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212"/>
  <workbookPr defaultThemeVersion="166925"/>
  <mc:AlternateContent xmlns:mc="http://schemas.openxmlformats.org/markup-compatibility/2006">
    <mc:Choice Requires="x15">
      <x15ac:absPath xmlns:x15ac="http://schemas.microsoft.com/office/spreadsheetml/2010/11/ac" url="/Users/malamiaux/Desktop/"/>
    </mc:Choice>
  </mc:AlternateContent>
  <xr:revisionPtr revIDLastSave="0" documentId="8_{AAF97CC9-1646-5F42-8004-7B01B1329D75}" xr6:coauthVersionLast="47" xr6:coauthVersionMax="47" xr10:uidLastSave="{00000000-0000-0000-0000-000000000000}"/>
  <bookViews>
    <workbookView xWindow="0" yWindow="500" windowWidth="28800" windowHeight="16140" activeTab="4" xr2:uid="{00000000-000D-0000-FFFF-FFFF00000000}"/>
  </bookViews>
  <sheets>
    <sheet name="DE" sheetId="1" r:id="rId1"/>
    <sheet name="PE projet usages du numérique" sheetId="3" r:id="rId2"/>
    <sheet name="PE projet CAP MATER" sheetId="10" r:id="rId3"/>
    <sheet name="PE projet LVE" sheetId="8" r:id="rId4"/>
    <sheet name="PE Projet péda éduc spécifique " sheetId="14" r:id="rId5"/>
    <sheet name="PE dispositifs moins de 3 ans" sheetId="5" r:id="rId6"/>
    <sheet name="Conseiller pédagogique circonsc" sheetId="7" r:id="rId7"/>
    <sheet name="Conseiller péda.+chargé mission" sheetId="4" r:id="rId8"/>
    <sheet name="CASNAV" sheetId="9" r:id="rId9"/>
    <sheet name="SEI" sheetId="12" r:id="rId10"/>
  </sheets>
  <externalReferences>
    <externalReference r:id="rId11"/>
  </externalReferences>
  <definedNames>
    <definedName name="_xlnm._FilterDatabase" localSheetId="8" hidden="1">CASNAV!$A$2:$K$60</definedName>
    <definedName name="_xlnm._FilterDatabase" localSheetId="7" hidden="1">'Conseiller péda.+chargé mission'!$A$2:$J$48</definedName>
    <definedName name="_xlnm._FilterDatabase" localSheetId="6" hidden="1">'Conseiller pédagogique circonsc'!$A$2:$E$74</definedName>
    <definedName name="_xlnm._FilterDatabase" localSheetId="0" hidden="1">DE!$A$2:$O$122</definedName>
    <definedName name="_xlnm._FilterDatabase" localSheetId="2" hidden="1">'PE projet CAP MATER'!$A$2:$M$13</definedName>
    <definedName name="_xlnm._FilterDatabase" localSheetId="3" hidden="1">'PE projet LVE'!$A$2:$Q$108</definedName>
    <definedName name="_xlnm._FilterDatabase" localSheetId="4" hidden="1">'PE Projet péda éduc spécifique '!$A$2:$N$12</definedName>
    <definedName name="_xlnm._FilterDatabase" localSheetId="1" hidden="1">'PE projet usages du numérique'!$A$2:$S$42</definedName>
    <definedName name="_xlnm.Print_Titles" localSheetId="8">CASNAV!$1:$2</definedName>
    <definedName name="_xlnm.Print_Titles" localSheetId="0">DE!$1:$2</definedName>
    <definedName name="_xlnm.Print_Titles" localSheetId="1">'PE projet usages du numérique'!$1:$2</definedName>
    <definedName name="Print_Area_1" localSheetId="4">#REF!</definedName>
    <definedName name="Print_Area_1">#REF!</definedName>
    <definedName name="Print_Area_2" localSheetId="4">#REF!</definedName>
    <definedName name="Print_Area_2">#REF!</definedName>
    <definedName name="Print_Area_3" localSheetId="4">#REF!</definedName>
    <definedName name="Print_Area_3">#REF!</definedName>
    <definedName name="Print_Area_4" localSheetId="4">#REF!</definedName>
    <definedName name="Print_Area_4">#REF!</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8" i="5" l="1"/>
  <c r="I17" i="5"/>
  <c r="I16" i="5"/>
  <c r="I15" i="5"/>
  <c r="I14" i="5"/>
  <c r="I13" i="5"/>
  <c r="I12" i="5"/>
  <c r="I11" i="5"/>
  <c r="I10" i="5"/>
  <c r="I9" i="5"/>
  <c r="I8" i="5"/>
  <c r="I7" i="5"/>
  <c r="I6" i="5"/>
  <c r="I5" i="5"/>
  <c r="I4" i="5"/>
  <c r="I3" i="5"/>
</calcChain>
</file>

<file path=xl/sharedStrings.xml><?xml version="1.0" encoding="utf-8"?>
<sst xmlns="http://schemas.openxmlformats.org/spreadsheetml/2006/main" count="3594" uniqueCount="721">
  <si>
    <t>CIRCO</t>
  </si>
  <si>
    <t>ARRDT</t>
  </si>
  <si>
    <t>SIGLE</t>
  </si>
  <si>
    <t>TYPE</t>
  </si>
  <si>
    <t xml:space="preserve">ÉCOLE </t>
  </si>
  <si>
    <t>EP</t>
  </si>
  <si>
    <t>Emploi type</t>
  </si>
  <si>
    <t>PSV</t>
  </si>
  <si>
    <t>PV</t>
  </si>
  <si>
    <t xml:space="preserve">N° Support </t>
  </si>
  <si>
    <t>0750845L</t>
  </si>
  <si>
    <t>E.E.PU</t>
  </si>
  <si>
    <t>ELEM</t>
  </si>
  <si>
    <t xml:space="preserve">E.E.PU 216 BIS RUE LAFAYETTE         </t>
  </si>
  <si>
    <t>HEP</t>
  </si>
  <si>
    <t>0751396K</t>
  </si>
  <si>
    <t>E.M.PU</t>
  </si>
  <si>
    <t xml:space="preserve">E.P.PU 28 RUE CAMBON                 </t>
  </si>
  <si>
    <t>MAT</t>
  </si>
  <si>
    <t xml:space="preserve">E.M.PU 27 RUE DE LA SOURDIERE        </t>
  </si>
  <si>
    <t>5-6</t>
  </si>
  <si>
    <t xml:space="preserve">E.E.PU 10 AVENUE DE LA MOTTE PICQUET </t>
  </si>
  <si>
    <t>7-8</t>
  </si>
  <si>
    <t>0751284N</t>
  </si>
  <si>
    <t xml:space="preserve">E.M.PU 16 RUE ROQUEPINE              </t>
  </si>
  <si>
    <t>0752575S</t>
  </si>
  <si>
    <t xml:space="preserve">E.M.PU 117 BIS RUE SAINT DOMINIQUE   </t>
  </si>
  <si>
    <t>0751386Z</t>
  </si>
  <si>
    <t xml:space="preserve">E.M.PU 33 RUE DE L'AMIRAL ROUSSIN    </t>
  </si>
  <si>
    <t>0755440F</t>
  </si>
  <si>
    <t>POLY</t>
  </si>
  <si>
    <t xml:space="preserve">E.P.PU 32-34 RUE OLIVIER METRA          </t>
  </si>
  <si>
    <t>REP</t>
  </si>
  <si>
    <t>10B</t>
  </si>
  <si>
    <t>0752645T</t>
  </si>
  <si>
    <t>E.P.PU EVA KOTCHEVER</t>
  </si>
  <si>
    <t xml:space="preserve">E.E.PU 3 RUE EMILE LEVASSOR          </t>
  </si>
  <si>
    <t>11B</t>
  </si>
  <si>
    <t>0750825P</t>
  </si>
  <si>
    <t xml:space="preserve">E.E.PU 45 RUE DE LA TOUR D'AUVERGNE  </t>
  </si>
  <si>
    <t xml:space="preserve">E.E.PU ECOLE A 77 BD DE BELLEVILLE   </t>
  </si>
  <si>
    <t>13A</t>
  </si>
  <si>
    <t>0750890K</t>
  </si>
  <si>
    <t>E.P.PU</t>
  </si>
  <si>
    <t xml:space="preserve">E.M.PU 4 BIS RUE DE LA PRESENTATION  </t>
  </si>
  <si>
    <t>0751375M</t>
  </si>
  <si>
    <t xml:space="preserve">E.M.PU 53 AVENUE DE LA PORTE D'IVRY  </t>
  </si>
  <si>
    <t>0750874T</t>
  </si>
  <si>
    <t xml:space="preserve">E.P.PU ECOLE A 9 RUE FRANC NOHAIN    </t>
  </si>
  <si>
    <t>14B-15A</t>
  </si>
  <si>
    <t>0751019A</t>
  </si>
  <si>
    <t xml:space="preserve">E.E.PU ECOLE A 17 RUE VIGEE LEBRUN   </t>
  </si>
  <si>
    <t>15B</t>
  </si>
  <si>
    <t>0752569K</t>
  </si>
  <si>
    <t xml:space="preserve">E.M.PU 21 RUE ANDRE BRECHET          </t>
  </si>
  <si>
    <t>17B</t>
  </si>
  <si>
    <t>0751248Z</t>
  </si>
  <si>
    <t xml:space="preserve">E.E.PU 4 RUE CHARLES HERMITE         </t>
  </si>
  <si>
    <t xml:space="preserve">E.E.PU 5 RUE DE TORCY                </t>
  </si>
  <si>
    <t>18A</t>
  </si>
  <si>
    <t>0751225Z</t>
  </si>
  <si>
    <t xml:space="preserve">E.E.PU 58 RUE PHILIPPE DE GIRARD     </t>
  </si>
  <si>
    <t xml:space="preserve">E.E.PU 6 RUE JEAN FRANCOIS LEPINE    </t>
  </si>
  <si>
    <t>0753418H</t>
  </si>
  <si>
    <t xml:space="preserve">E.E.PU 5 RUE PIERRE BUDIN            </t>
  </si>
  <si>
    <t>18B</t>
  </si>
  <si>
    <t>0754868J</t>
  </si>
  <si>
    <t xml:space="preserve">E.E.PU 129 RUE BELLIARD              </t>
  </si>
  <si>
    <t>0752334E</t>
  </si>
  <si>
    <t xml:space="preserve">E.E.PU ECOLE A 20 RUE LE VAU         </t>
  </si>
  <si>
    <t xml:space="preserve">E.E.PU 20 RUE MARYSE HILSZ           </t>
  </si>
  <si>
    <t>0753127S</t>
  </si>
  <si>
    <t xml:space="preserve">E.E.PU 9 RUE DE TLEMCEN              </t>
  </si>
  <si>
    <t>18C</t>
  </si>
  <si>
    <t>0751443L</t>
  </si>
  <si>
    <t xml:space="preserve">E.E.PU 11 RUE CAVE                   </t>
  </si>
  <si>
    <t>REP+</t>
  </si>
  <si>
    <t>0751070F</t>
  </si>
  <si>
    <t xml:space="preserve">E.E.PU 18 RUE D'ORAN                 </t>
  </si>
  <si>
    <t>0751275D</t>
  </si>
  <si>
    <t xml:space="preserve">E.E.PU EA 8 PLACE FRANCOISE DORLEAC  </t>
  </si>
  <si>
    <t>0751314W</t>
  </si>
  <si>
    <t xml:space="preserve">E.E.PU EB 8 PLACE FRANCOISE DORLEAC  </t>
  </si>
  <si>
    <t>0751380T</t>
  </si>
  <si>
    <t xml:space="preserve">E.E.PU 69 RUE CHAMPIONNET            </t>
  </si>
  <si>
    <t>0754695W</t>
  </si>
  <si>
    <t xml:space="preserve">E.M.PU 18 RUE MARYSE HILSZ           </t>
  </si>
  <si>
    <t>0751404U</t>
  </si>
  <si>
    <t xml:space="preserve">E.M.PU 9 RUE CHARLES MOURAUD         </t>
  </si>
  <si>
    <t>0751116F</t>
  </si>
  <si>
    <t xml:space="preserve">E.M.PU 3 RUE SAINT LUC               </t>
  </si>
  <si>
    <t>0751041Z</t>
  </si>
  <si>
    <t xml:space="preserve">E.M.PU 18 RUE RICHOMME               </t>
  </si>
  <si>
    <t>0751107W</t>
  </si>
  <si>
    <t xml:space="preserve">E.M.PU 27 RUE EMILE DUPLOYE          </t>
  </si>
  <si>
    <t>0751072H</t>
  </si>
  <si>
    <t xml:space="preserve">E.P.PU 142 RUE DES POISSONNIERS      </t>
  </si>
  <si>
    <t>0752841F</t>
  </si>
  <si>
    <t xml:space="preserve">E.P.PU 3 RUE MAURICE GENEVOIX        </t>
  </si>
  <si>
    <t>0752079C</t>
  </si>
  <si>
    <t xml:space="preserve">E.P.PU 53 RUE EMILE BOLLAERT         </t>
  </si>
  <si>
    <t>0751125R</t>
  </si>
  <si>
    <t xml:space="preserve">E.P.PU ECOLE B 10 RUE LE VAU         </t>
  </si>
  <si>
    <t>0750962N</t>
  </si>
  <si>
    <t xml:space="preserve">E.P.PU 12 ALL ALQUIER DEBROUSSE      </t>
  </si>
  <si>
    <t>0754730J</t>
  </si>
  <si>
    <t xml:space="preserve">E.P.PU 49 BIS RUE DE LA GOUTTE D'OR  </t>
  </si>
  <si>
    <t>19B</t>
  </si>
  <si>
    <t>0754828R</t>
  </si>
  <si>
    <t xml:space="preserve">E.E.PU 7 RUE GUSTAVE ROUANET         </t>
  </si>
  <si>
    <t>19C</t>
  </si>
  <si>
    <t>0751352M</t>
  </si>
  <si>
    <t xml:space="preserve">E.E.PU 16 RUE DES CHEMINETS          </t>
  </si>
  <si>
    <t>0753054M</t>
  </si>
  <si>
    <t xml:space="preserve">E.E.PU ECOLE A 40 BIS RUE MANIN      </t>
  </si>
  <si>
    <t>0750853V</t>
  </si>
  <si>
    <t xml:space="preserve">E.M.PU 19 RUE FERNAND LABORI  -       </t>
  </si>
  <si>
    <t>0750932F</t>
  </si>
  <si>
    <t xml:space="preserve">E.M.PU 72 RUE CHAMPIONNET            </t>
  </si>
  <si>
    <t>0752643R</t>
  </si>
  <si>
    <t xml:space="preserve">E.M.PU 1 RUE GUSTAVE ROUANET         </t>
  </si>
  <si>
    <t>0751336V</t>
  </si>
  <si>
    <t xml:space="preserve">E.M.PU 2 PLACE FRANCOISE DORLEAC     </t>
  </si>
  <si>
    <t>20A</t>
  </si>
  <si>
    <t>0750926Z</t>
  </si>
  <si>
    <t xml:space="preserve">E.E.PU ECOLE B 30 RUE MANIN          </t>
  </si>
  <si>
    <t>20B</t>
  </si>
  <si>
    <t>0751226A</t>
  </si>
  <si>
    <t xml:space="preserve">E.E.PU 38 RUE DE TOURTILLE           </t>
  </si>
  <si>
    <t>0751099M</t>
  </si>
  <si>
    <t xml:space="preserve">E.E.PU 31 RUE ETIENNE DOLET          </t>
  </si>
  <si>
    <t>20C</t>
  </si>
  <si>
    <t>0750877W</t>
  </si>
  <si>
    <t xml:space="preserve">E.E.PU 4 RUE EUGENE REISZ            </t>
  </si>
  <si>
    <t>0752770D</t>
  </si>
  <si>
    <t xml:space="preserve">E.E.PU 18 RUE DU CLOS                </t>
  </si>
  <si>
    <t>0753197T</t>
  </si>
  <si>
    <t xml:space="preserve">E.E.PU 5 RUE MOURAUD                 </t>
  </si>
  <si>
    <t>0751142J</t>
  </si>
  <si>
    <t xml:space="preserve">E.M.PU 34 RUE MANIN                  </t>
  </si>
  <si>
    <t>0755841S</t>
  </si>
  <si>
    <t xml:space="preserve">E.M.PU 5 RUE DU NOYER DURAND         </t>
  </si>
  <si>
    <t>0751344D</t>
  </si>
  <si>
    <t xml:space="preserve">E.M.PU 10 RUE DE MENILMONTANT        </t>
  </si>
  <si>
    <t>0751413D</t>
  </si>
  <si>
    <t xml:space="preserve">E.M.PU 39 RUE DE TOURTILLE           </t>
  </si>
  <si>
    <t>0753264R</t>
  </si>
  <si>
    <t xml:space="preserve">E.M.PU 32 RUE PALI KAO               </t>
  </si>
  <si>
    <t>0751152V</t>
  </si>
  <si>
    <t xml:space="preserve">E.M.PU 6 RUE LITTRE                  </t>
  </si>
  <si>
    <t>0752960K</t>
  </si>
  <si>
    <t xml:space="preserve">E.M.PU 90 BOULEVARD BESSIERES        </t>
  </si>
  <si>
    <t>20D</t>
  </si>
  <si>
    <t>0751223X</t>
  </si>
  <si>
    <t xml:space="preserve">E.M.PU 29 RUE DE LA PREVOYANCE       </t>
  </si>
  <si>
    <t>0753266T</t>
  </si>
  <si>
    <t xml:space="preserve">E.M.PU 6 RUE ST GERMAIN L'AUXERROIS  </t>
  </si>
  <si>
    <t xml:space="preserve">E.E.PU 33 RUE DE L'EVANGILE          </t>
  </si>
  <si>
    <t xml:space="preserve">E.E.PU 9 RUE RICHOMME                </t>
  </si>
  <si>
    <t>0751350K</t>
  </si>
  <si>
    <t xml:space="preserve">E.M.PU 7 RUE DE MOSCOU               </t>
  </si>
  <si>
    <t>15C</t>
  </si>
  <si>
    <t>0753258J</t>
  </si>
  <si>
    <t>E.M.PU 20 RUE DE LA SAÏDA</t>
  </si>
  <si>
    <t>0752407J</t>
  </si>
  <si>
    <t xml:space="preserve">E.M.PU LES OLYMPIADES                </t>
  </si>
  <si>
    <t>DE  projet  « CAP maternelle »</t>
  </si>
  <si>
    <t>DE  projet  « CAP maternelle »/DE REP+</t>
  </si>
  <si>
    <t>DE  projet "langues vivantes etrangères"</t>
  </si>
  <si>
    <t>DE  REP+</t>
  </si>
  <si>
    <t>0751376N</t>
  </si>
  <si>
    <t xml:space="preserve">E.M.PU 18 RUE POULLETIER             </t>
  </si>
  <si>
    <t>DE anglais</t>
  </si>
  <si>
    <t>0750818G</t>
  </si>
  <si>
    <t xml:space="preserve">E.E.PU 11 RUE D'ARGENTEUIL           </t>
  </si>
  <si>
    <t>12A</t>
  </si>
  <si>
    <t>0751233H</t>
  </si>
  <si>
    <t xml:space="preserve">E.E.PU 8 RUE DES VERTUS              </t>
  </si>
  <si>
    <t>0751276E</t>
  </si>
  <si>
    <t xml:space="preserve">E.M.PU 25 RUE CHAPON                 </t>
  </si>
  <si>
    <t>0752635G</t>
  </si>
  <si>
    <t xml:space="preserve">E.P.PU 6 RUE VAUCANSON               </t>
  </si>
  <si>
    <t>0750947X</t>
  </si>
  <si>
    <t xml:space="preserve">E.E.PU 15 RUE NEUVE SAINT PIERRE     </t>
  </si>
  <si>
    <t>0752402D</t>
  </si>
  <si>
    <t xml:space="preserve">E.E.PU 21 RUE SAINT LOUIS EN L'ISLE  </t>
  </si>
  <si>
    <t>0751302H</t>
  </si>
  <si>
    <t xml:space="preserve">E.E.PU 22 RUE DE L'AVE MARIA FAUCONNIER  </t>
  </si>
  <si>
    <t>0751018Z</t>
  </si>
  <si>
    <t xml:space="preserve">E.E.PU 14 RUE VICTOR COUSIN          </t>
  </si>
  <si>
    <t>0750961M</t>
  </si>
  <si>
    <t xml:space="preserve">E.E.PU 2 RUE PIERRE BROSSOLETTE      </t>
  </si>
  <si>
    <t>0752617M</t>
  </si>
  <si>
    <t xml:space="preserve">E.M.PU 97 RUE MOUFFETARD             </t>
  </si>
  <si>
    <t>0750995Z</t>
  </si>
  <si>
    <t xml:space="preserve">E.E.PU 12 RUE SAINT BENOIT           </t>
  </si>
  <si>
    <t>0750857Z</t>
  </si>
  <si>
    <t xml:space="preserve">E.P.PU 8 RUE CHOMEL                  </t>
  </si>
  <si>
    <t>0751160D</t>
  </si>
  <si>
    <t>0751237M</t>
  </si>
  <si>
    <t xml:space="preserve">E.E.PU 18 RUE DE SURENE              </t>
  </si>
  <si>
    <t>0754867H</t>
  </si>
  <si>
    <t xml:space="preserve">E.E.PU 5 RUE HOPITAL SAINT LOUIS     </t>
  </si>
  <si>
    <t>0753278F</t>
  </si>
  <si>
    <t xml:space="preserve">E.M.PU 18 RUE DE L'HOPITAL ST LOUIS  </t>
  </si>
  <si>
    <t>0751234J</t>
  </si>
  <si>
    <t xml:space="preserve">E.P.PU 16 RUE VICQ D'AZIR            </t>
  </si>
  <si>
    <t>0750966T</t>
  </si>
  <si>
    <t xml:space="preserve">E.E.PU 1 RUE PIHET                   </t>
  </si>
  <si>
    <t>0751260M</t>
  </si>
  <si>
    <t xml:space="preserve">E.M.PU 2 PASSAGE BESLAY              </t>
  </si>
  <si>
    <t>0751261N</t>
  </si>
  <si>
    <t xml:space="preserve">E.M.PU 167 RUE DE BERCY              </t>
  </si>
  <si>
    <t>CAPPE</t>
  </si>
  <si>
    <t>12B</t>
  </si>
  <si>
    <t>0751136C</t>
  </si>
  <si>
    <t xml:space="preserve">E.E.PU 8 AVENUE LAMORICIERE          </t>
  </si>
  <si>
    <t>14A</t>
  </si>
  <si>
    <t>0750938M</t>
  </si>
  <si>
    <t xml:space="preserve">E.E.PU 8 RUE MAURICE ROUVIER         </t>
  </si>
  <si>
    <t>0751345E</t>
  </si>
  <si>
    <t xml:space="preserve">E.M.PU 2 RUE MAURICE ROUVIER         </t>
  </si>
  <si>
    <t>0751023E</t>
  </si>
  <si>
    <t xml:space="preserve">E.E.PU 3 RUE D'ALESIA                </t>
  </si>
  <si>
    <t>0751244V</t>
  </si>
  <si>
    <t xml:space="preserve">E.M.PU 3 BIS RUE D'ALESIA            </t>
  </si>
  <si>
    <t>0750813B</t>
  </si>
  <si>
    <t xml:space="preserve">E.E.PU 35 RUE DE L'AMIRAL ROUSSIN    </t>
  </si>
  <si>
    <t>0751028K</t>
  </si>
  <si>
    <t xml:space="preserve">E.E.PU 81 RUE MADEMOISELLE           </t>
  </si>
  <si>
    <t>0751388B</t>
  </si>
  <si>
    <t xml:space="preserve">E.M.PU 83 RUE MADEMOISELLE           </t>
  </si>
  <si>
    <t>0755710Z</t>
  </si>
  <si>
    <t xml:space="preserve">E.P.PU 14 RUE BERNARD BUFFET         </t>
  </si>
  <si>
    <t>0755969F</t>
  </si>
  <si>
    <t>0751094G</t>
  </si>
  <si>
    <t xml:space="preserve">E.E.PU 7 RUE DOUDEAUVILLE            </t>
  </si>
  <si>
    <t>0753126R</t>
  </si>
  <si>
    <t xml:space="preserve">E.M.PU 53 BIS RUE MARX DORMOY        </t>
  </si>
  <si>
    <t>DE allemand</t>
  </si>
  <si>
    <t>DE projet pédagogique et éducatif innovant</t>
  </si>
  <si>
    <t>DE SI allemand</t>
  </si>
  <si>
    <t>DE espagnol</t>
  </si>
  <si>
    <t>DE SI chinois</t>
  </si>
  <si>
    <t>DE  projet "langues vivantes etrangères" /DE REP+</t>
  </si>
  <si>
    <t>DE allemand/REP+</t>
  </si>
  <si>
    <t xml:space="preserve">DE  projet "langues vivantes etrangères" </t>
  </si>
  <si>
    <t>0751143K</t>
  </si>
  <si>
    <t xml:space="preserve">E.E.PU 6 RUE LITTRE                  </t>
  </si>
  <si>
    <t>0751156Z</t>
  </si>
  <si>
    <t>E.E.A.</t>
  </si>
  <si>
    <t xml:space="preserve">E.E.A. 51 RUE MICHEL ANGE            </t>
  </si>
  <si>
    <t>0751144L</t>
  </si>
  <si>
    <t xml:space="preserve">E.E.PU 130 RUE DE LONGCHAMP          </t>
  </si>
  <si>
    <t>0752642P</t>
  </si>
  <si>
    <t xml:space="preserve">E.E.A. 92 BOULEVARD BESSIERES        </t>
  </si>
  <si>
    <t>UAI</t>
  </si>
  <si>
    <t>DE SI arabe</t>
  </si>
  <si>
    <t>DE SI italien</t>
  </si>
  <si>
    <t>DE SI japonnais</t>
  </si>
  <si>
    <t>DE SI Russe</t>
  </si>
  <si>
    <t>17A</t>
  </si>
  <si>
    <t>0750831W</t>
  </si>
  <si>
    <t xml:space="preserve">E.E.PU 112 BOULEVARD BERTHIER        </t>
  </si>
  <si>
    <t>19D</t>
  </si>
  <si>
    <t>0750964R</t>
  </si>
  <si>
    <t xml:space="preserve">E.E.PU ECOLE A 9 RUE TANDOU          </t>
  </si>
  <si>
    <t>0753130V</t>
  </si>
  <si>
    <t xml:space="preserve">E.P.PU 36 RUE PIAT                   </t>
  </si>
  <si>
    <t>0751268W</t>
  </si>
  <si>
    <t xml:space="preserve">E.P.PU 11 RUE SAINT MERRI            </t>
  </si>
  <si>
    <t>0750856Y</t>
  </si>
  <si>
    <t xml:space="preserve">E.E.PU ECOLE A 103 AVENUE DE CHOISY  </t>
  </si>
  <si>
    <t>0751299E</t>
  </si>
  <si>
    <t xml:space="preserve">E.M.PU 44 RUE DES EPINETTES          </t>
  </si>
  <si>
    <t>0751305L</t>
  </si>
  <si>
    <t xml:space="preserve">E.M.PU 61 CITE DES FLEURS            </t>
  </si>
  <si>
    <t>0752838C</t>
  </si>
  <si>
    <t xml:space="preserve">E.E.PU 132 RUE D'AUBERVILLIERS       </t>
  </si>
  <si>
    <t>0751342B</t>
  </si>
  <si>
    <t>0751103S</t>
  </si>
  <si>
    <t xml:space="preserve">E.E.PU 56 AVENUE FELIX FAURE         </t>
  </si>
  <si>
    <t>0750872R</t>
  </si>
  <si>
    <t xml:space="preserve">E.E.PU 42 AVENUE DUQUESNE            </t>
  </si>
  <si>
    <t>0750929C</t>
  </si>
  <si>
    <t xml:space="preserve">E.E.PU 49 BIS RUE LOUIS BLANC        </t>
  </si>
  <si>
    <t>0754699A</t>
  </si>
  <si>
    <t xml:space="preserve">E.M.PU 49 RUE LOUIS BLANC            </t>
  </si>
  <si>
    <t>DE  projet "langues vivantes etrangères" /projet "usages du numérique"</t>
  </si>
  <si>
    <t>PARIS CENTRE</t>
  </si>
  <si>
    <t>0753737E</t>
  </si>
  <si>
    <t xml:space="preserve"> 5-6</t>
  </si>
  <si>
    <t>O</t>
  </si>
  <si>
    <t>V</t>
  </si>
  <si>
    <t>0750985N</t>
  </si>
  <si>
    <t>0754308A</t>
  </si>
  <si>
    <t xml:space="preserve">Sigle </t>
  </si>
  <si>
    <t xml:space="preserve"> Nom Etab</t>
  </si>
  <si>
    <t>Support</t>
  </si>
  <si>
    <t>0754825M</t>
  </si>
  <si>
    <t xml:space="preserve">E.E.PU 6 RUE DE LOUVOIS              </t>
  </si>
  <si>
    <t>E.E.PU VERTUS</t>
  </si>
  <si>
    <t>E.E.PU LITTRE</t>
  </si>
  <si>
    <t>E.E.PU MOTTE PICQUET</t>
  </si>
  <si>
    <t>0750937L</t>
  </si>
  <si>
    <t>E.P.PU MILTON</t>
  </si>
  <si>
    <t>0750981J</t>
  </si>
  <si>
    <t>E.E.PU RECOLLETS</t>
  </si>
  <si>
    <t>0752637J</t>
  </si>
  <si>
    <t>E.E.PU TITON</t>
  </si>
  <si>
    <t>0753360V</t>
  </si>
  <si>
    <t>E.M.PU GODEFROY CAVAIGNAC V</t>
  </si>
  <si>
    <t>0750918R</t>
  </si>
  <si>
    <t>E.E.PU LAMORICIERE EA</t>
  </si>
  <si>
    <t>0751038W</t>
  </si>
  <si>
    <t>E.E.PU BAUDRICOURT EB</t>
  </si>
  <si>
    <t>0751325H</t>
  </si>
  <si>
    <t>E.P.PU KUSS</t>
  </si>
  <si>
    <t>0751128U</t>
  </si>
  <si>
    <t>E.E.PU JENNER EB</t>
  </si>
  <si>
    <t>0750838D</t>
  </si>
  <si>
    <t>E.E.PU BOULARD D</t>
  </si>
  <si>
    <t>0750836B</t>
  </si>
  <si>
    <t>E.E.PU BLOMET</t>
  </si>
  <si>
    <t>E.E.PU MADEMOISELLE</t>
  </si>
  <si>
    <t>0752641N</t>
  </si>
  <si>
    <t>E.E.PU PORTE BRANCION N</t>
  </si>
  <si>
    <t>0750824N</t>
  </si>
  <si>
    <t>E.P.PU BELLES FEUILLES</t>
  </si>
  <si>
    <t>0751109Y</t>
  </si>
  <si>
    <t>E.E.PU FOURCROY</t>
  </si>
  <si>
    <t>0755809G</t>
  </si>
  <si>
    <t>E.P.PU CESBRON</t>
  </si>
  <si>
    <t>0755035R</t>
  </si>
  <si>
    <t>E.P.PU CUGNOT</t>
  </si>
  <si>
    <t>0755180Y</t>
  </si>
  <si>
    <t>E.P.PU FOREST</t>
  </si>
  <si>
    <t>0750988S</t>
  </si>
  <si>
    <t>E.E.PU ROMAINVILLE EA</t>
  </si>
  <si>
    <t>0755842T</t>
  </si>
  <si>
    <t>E.P.PU MACDONALD</t>
  </si>
  <si>
    <t>0754488W</t>
  </si>
  <si>
    <t>E.E.PU GOUBET</t>
  </si>
  <si>
    <t>0751218S</t>
  </si>
  <si>
    <t>E.E.PU PIERRE GIRARD</t>
  </si>
  <si>
    <t>0751190L</t>
  </si>
  <si>
    <t>E.E.PU PYRENEES EB</t>
  </si>
  <si>
    <t>E.P.PU ALQUIER DEBROUSSE</t>
  </si>
  <si>
    <t>0750924X</t>
  </si>
  <si>
    <t>E.E.PU LESSEPS EA</t>
  </si>
  <si>
    <t>2023/2024 création d’un poste « ambassadeur du numérique »</t>
  </si>
  <si>
    <t>observations</t>
  </si>
  <si>
    <t>0754486U</t>
  </si>
  <si>
    <t xml:space="preserve">E.E.PU 100 RUE DE LA GLACIERE        </t>
  </si>
  <si>
    <t>0753267U</t>
  </si>
  <si>
    <t>0755591V</t>
  </si>
  <si>
    <t xml:space="preserve">E.E.PU 14 RUE MATHIS                 </t>
  </si>
  <si>
    <t xml:space="preserve">E.P.PU  CLAUDE BERNARD (118  MAC DO)      </t>
  </si>
  <si>
    <t>0751111A</t>
  </si>
  <si>
    <t xml:space="preserve">E.E.PU 103 AVENUE GAMBETTA           </t>
  </si>
  <si>
    <t>0750928B</t>
  </si>
  <si>
    <t xml:space="preserve">E.E.PU 1 RUE LEVERT                  </t>
  </si>
  <si>
    <t>0751180A</t>
  </si>
  <si>
    <t xml:space="preserve">E.E.PU 54 RUE PLANCHAT               </t>
  </si>
  <si>
    <t>Poste occupé</t>
  </si>
  <si>
    <t>poste vacant</t>
  </si>
  <si>
    <t>IPS 2022</t>
  </si>
  <si>
    <t>Circonscription</t>
  </si>
  <si>
    <t>Nature Support</t>
  </si>
  <si>
    <t>No Support</t>
  </si>
  <si>
    <t>0750080E</t>
  </si>
  <si>
    <t>CPC</t>
  </si>
  <si>
    <t>0750078C</t>
  </si>
  <si>
    <t>0754742X</t>
  </si>
  <si>
    <t>0752941P</t>
  </si>
  <si>
    <t>0750099A</t>
  </si>
  <si>
    <t>0750081F</t>
  </si>
  <si>
    <t>0754334D</t>
  </si>
  <si>
    <t>0750097Y</t>
  </si>
  <si>
    <t>0752428G</t>
  </si>
  <si>
    <t>0750085K</t>
  </si>
  <si>
    <t>0750084J</t>
  </si>
  <si>
    <t>0752306Z</t>
  </si>
  <si>
    <t>0750083H</t>
  </si>
  <si>
    <t>0750082G</t>
  </si>
  <si>
    <t>0750087M</t>
  </si>
  <si>
    <t>0755967D</t>
  </si>
  <si>
    <t>IEN    PARIS 1ERE CIRC ADJOINT IA</t>
  </si>
  <si>
    <t>0752828S</t>
  </si>
  <si>
    <t>CPD</t>
  </si>
  <si>
    <t>ARDT</t>
  </si>
  <si>
    <t>RNE</t>
  </si>
  <si>
    <t>ÉCOLE MATERNELLE</t>
  </si>
  <si>
    <t>0751362Y</t>
  </si>
  <si>
    <t xml:space="preserve">E.M.PU 155 AVENUE PARMENTIER         </t>
  </si>
  <si>
    <t>0751257J</t>
  </si>
  <si>
    <t>0752245H</t>
  </si>
  <si>
    <t xml:space="preserve">E.M.PU SQUARE ALAIN FOURNIER         </t>
  </si>
  <si>
    <t>0751262P</t>
  </si>
  <si>
    <t>0752571M</t>
  </si>
  <si>
    <t xml:space="preserve">E.M.PU 51 RUE DU DEPARTEMENT         </t>
  </si>
  <si>
    <t>0754983J</t>
  </si>
  <si>
    <t xml:space="preserve">E.M.PU 1 RUE PAUL ABADIE             </t>
  </si>
  <si>
    <t>0752574R</t>
  </si>
  <si>
    <t xml:space="preserve">E.M.PU 58 RUE ARCHEREAU              </t>
  </si>
  <si>
    <t>0754941N</t>
  </si>
  <si>
    <t xml:space="preserve">E.M.PU 11 RUE GEORGES THILL          </t>
  </si>
  <si>
    <t>0752572N</t>
  </si>
  <si>
    <t xml:space="preserve">E.M.PU 15 RUE DE TANGER              </t>
  </si>
  <si>
    <t>0751403T</t>
  </si>
  <si>
    <t>0751332R</t>
  </si>
  <si>
    <t xml:space="preserve">E.M.PU 2 PASSAGE BESLAY         </t>
  </si>
  <si>
    <t>9-10A</t>
  </si>
  <si>
    <t>0751196T</t>
  </si>
  <si>
    <t>DE projet "usages du numérique"</t>
  </si>
  <si>
    <t xml:space="preserve">PARIS CENTRE  </t>
  </si>
  <si>
    <t xml:space="preserve">  5-6</t>
  </si>
  <si>
    <t xml:space="preserve"> 7-8</t>
  </si>
  <si>
    <t xml:space="preserve">09-10A     </t>
  </si>
  <si>
    <t xml:space="preserve">10B  </t>
  </si>
  <si>
    <t xml:space="preserve">11A </t>
  </si>
  <si>
    <t xml:space="preserve">12A    </t>
  </si>
  <si>
    <t>13B</t>
  </si>
  <si>
    <t>13C</t>
  </si>
  <si>
    <t xml:space="preserve">14A </t>
  </si>
  <si>
    <t xml:space="preserve">15C </t>
  </si>
  <si>
    <t xml:space="preserve">17A        </t>
  </si>
  <si>
    <t xml:space="preserve">17B </t>
  </si>
  <si>
    <t>19A</t>
  </si>
  <si>
    <t xml:space="preserve">19B </t>
  </si>
  <si>
    <t xml:space="preserve">20A </t>
  </si>
  <si>
    <t>ASH-1</t>
  </si>
  <si>
    <t>ASH-2</t>
  </si>
  <si>
    <t xml:space="preserve">ASH-3 </t>
  </si>
  <si>
    <t>ASH-3</t>
  </si>
  <si>
    <t>Poste vacant</t>
  </si>
  <si>
    <t>Conseiller pédagogique arts plastiques</t>
  </si>
  <si>
    <t>Conseiller pédagogique éducation musicale</t>
  </si>
  <si>
    <t>Conseiller pédagogique Langues vivantes étrangères</t>
  </si>
  <si>
    <t>Conseiller pédagogique usages du numérique</t>
  </si>
  <si>
    <t>emploi</t>
  </si>
  <si>
    <t>0752401C</t>
  </si>
  <si>
    <t xml:space="preserve">E.E.PU 15 RUE DE L'ARBRE SEC         </t>
  </si>
  <si>
    <t>0750846M</t>
  </si>
  <si>
    <t xml:space="preserve">E.E.PU 1 RUE DU GENERAL CAMOU        </t>
  </si>
  <si>
    <t>0750956G</t>
  </si>
  <si>
    <t xml:space="preserve">E.P.PU 10 RUE PAUL BAUDRY            </t>
  </si>
  <si>
    <t>0750978F</t>
  </si>
  <si>
    <t xml:space="preserve">E.E.PU 10 BIS RUE DES QUATRE FILS    </t>
  </si>
  <si>
    <t>0751129V</t>
  </si>
  <si>
    <t xml:space="preserve">E.E.PU 20 RUE JOUFFROY D'ABBANS      </t>
  </si>
  <si>
    <t>0752619P</t>
  </si>
  <si>
    <t>PE en école projet "langue vivante étrangère"</t>
  </si>
  <si>
    <t>PE bilingue anglais</t>
  </si>
  <si>
    <t>PE bilingue allemand</t>
  </si>
  <si>
    <t>PE SI chinois</t>
  </si>
  <si>
    <t>PE bilingue espagnol</t>
  </si>
  <si>
    <t>PE parcours renforcé anglais</t>
  </si>
  <si>
    <t>SI Russe</t>
  </si>
  <si>
    <t>SI allemand</t>
  </si>
  <si>
    <t>PE SI arabe</t>
  </si>
  <si>
    <t>11A</t>
  </si>
  <si>
    <t>École</t>
  </si>
  <si>
    <t>nature Support</t>
  </si>
  <si>
    <t>Libellé nature du support</t>
  </si>
  <si>
    <t>Postes occupés</t>
  </si>
  <si>
    <t>Postes vacants</t>
  </si>
  <si>
    <t>Commentaires</t>
  </si>
  <si>
    <t>0750873S</t>
  </si>
  <si>
    <t>E.P.PU DUSSOUBS</t>
  </si>
  <si>
    <t>IEEL</t>
  </si>
  <si>
    <t>0751032P</t>
  </si>
  <si>
    <t>E.E.PU ARBALETE</t>
  </si>
  <si>
    <t>0751157A</t>
  </si>
  <si>
    <t>E.E.A. MILTON A</t>
  </si>
  <si>
    <t>0750878X</t>
  </si>
  <si>
    <t>E.E.PU EUGENE VARLIN</t>
  </si>
  <si>
    <t>0751102R</t>
  </si>
  <si>
    <t>E.E.PU FAUBOURG ST DENIS</t>
  </si>
  <si>
    <t>E.E.PU REPUBLIQUE EB</t>
  </si>
  <si>
    <t>0751241S</t>
  </si>
  <si>
    <t>E.E.PU VOLTAIRE</t>
  </si>
  <si>
    <t>0751227B</t>
  </si>
  <si>
    <t>E.E.PU TROIS BORNES</t>
  </si>
  <si>
    <t>0750850S</t>
  </si>
  <si>
    <t>E.E.PU CHARENTON S</t>
  </si>
  <si>
    <t>0754826N</t>
  </si>
  <si>
    <t>E.E.PU GERTY ARCHIMEDE</t>
  </si>
  <si>
    <t>0750868L</t>
  </si>
  <si>
    <t>E.E.PU DIDEROT</t>
  </si>
  <si>
    <t>E.E.PU LAMORICIERE EB</t>
  </si>
  <si>
    <t>0750823M</t>
  </si>
  <si>
    <t>E.E.PU BAUDRICOURT EA</t>
  </si>
  <si>
    <t>0751016X</t>
  </si>
  <si>
    <t>E.E.PU VANDREZANNE</t>
  </si>
  <si>
    <t>0751091D</t>
  </si>
  <si>
    <t>E.E.PU DELAMBRE</t>
  </si>
  <si>
    <t>0753205B</t>
  </si>
  <si>
    <t>E.E.PU JEAN ZAY</t>
  </si>
  <si>
    <t>0750810Y</t>
  </si>
  <si>
    <t>E.E.PU ALESIA</t>
  </si>
  <si>
    <t>0751236L</t>
  </si>
  <si>
    <t>E.E.PU VIGEE LEBRUN EB</t>
  </si>
  <si>
    <t>E.E.PU AMIRAL ROUSSIN</t>
  </si>
  <si>
    <t>0750989T</t>
  </si>
  <si>
    <t>E.E.PU ROUELLE</t>
  </si>
  <si>
    <t>0750602X</t>
  </si>
  <si>
    <t>E.E.PU DE LA SAIDA</t>
  </si>
  <si>
    <t>0750887G</t>
  </si>
  <si>
    <t>E.E.PU FONDARY</t>
  </si>
  <si>
    <t>0751212K</t>
  </si>
  <si>
    <t xml:space="preserve">E.E.PU 195 RUE SAINT CHARLES         </t>
  </si>
  <si>
    <t>*2023/2024 création CDEN du 6 mars 2023</t>
  </si>
  <si>
    <t>16</t>
  </si>
  <si>
    <t>0750855X</t>
  </si>
  <si>
    <t xml:space="preserve">E.E.PU 8 RUE CHERNOVIZ               </t>
  </si>
  <si>
    <t>*2023/2024 création CDEN du 6 mars 2024 - 
UPS  pour les élèves issus de familles itinérantes et de voyageurs (EFIV)</t>
  </si>
  <si>
    <t>0750822L</t>
  </si>
  <si>
    <t>E.E.PU BAUCHES</t>
  </si>
  <si>
    <t>0750837C</t>
  </si>
  <si>
    <t>E.E.A. BOILEAU</t>
  </si>
  <si>
    <t>0751118H</t>
  </si>
  <si>
    <t>E.E.PU BAUCHES H</t>
  </si>
  <si>
    <t>0751135B</t>
  </si>
  <si>
    <t>E.E.A. LA FONTAINE</t>
  </si>
  <si>
    <t>0752078B</t>
  </si>
  <si>
    <t>E.P.PU ST DIDIER</t>
  </si>
  <si>
    <t>0753269W</t>
  </si>
  <si>
    <t>E.E.A. PARC DES PRINCES W</t>
  </si>
  <si>
    <t>0751177X</t>
  </si>
  <si>
    <t>E.E.PU PEREIRE</t>
  </si>
  <si>
    <t>0751213L</t>
  </si>
  <si>
    <t xml:space="preserve">E.E.PU 16 RUE DU COLONEL MOLL        </t>
  </si>
  <si>
    <t xml:space="preserve">*2023/2024 création CDEN du 6 mars 2023 </t>
  </si>
  <si>
    <t>0751088A</t>
  </si>
  <si>
    <t>E.E.PU ST OUEN</t>
  </si>
  <si>
    <t>E.E.A. BESSIERES P</t>
  </si>
  <si>
    <t>*2023/2024 transfert vers E.E.PU 16 RUE DU COLONEL MOLL</t>
  </si>
  <si>
    <t>0750847N</t>
  </si>
  <si>
    <t>E.E.PU CHAMPIONNET</t>
  </si>
  <si>
    <t>0751119J</t>
  </si>
  <si>
    <t>E.E.PU HERMEL</t>
  </si>
  <si>
    <t>E.E.PU TORCY</t>
  </si>
  <si>
    <t>0750889J</t>
  </si>
  <si>
    <t>E.E.PU FOYATIER</t>
  </si>
  <si>
    <t>E.E.PU PIERRE BUDIN</t>
  </si>
  <si>
    <t>E.E.PU RICHOMME N</t>
  </si>
  <si>
    <t>E.E.PU DOUDEAUVILLE</t>
  </si>
  <si>
    <t>0751122M</t>
  </si>
  <si>
    <t>E.E.A. HOUDON</t>
  </si>
  <si>
    <t>E.E.PU BELLIARD</t>
  </si>
  <si>
    <t>0751258K</t>
  </si>
  <si>
    <t>0753055N</t>
  </si>
  <si>
    <t>E.E.PU VILLETTE</t>
  </si>
  <si>
    <t>0751167L</t>
  </si>
  <si>
    <t>E.E.PU OURCQ EB</t>
  </si>
  <si>
    <t>0751127T</t>
  </si>
  <si>
    <t>E.E.PU JOMARD</t>
  </si>
  <si>
    <t>E.E.PU TANDOU</t>
  </si>
  <si>
    <t>0754778L</t>
  </si>
  <si>
    <t>E.E.PU TANGER</t>
  </si>
  <si>
    <t>E.E.PU LE VAU EA</t>
  </si>
  <si>
    <t>0750826R</t>
  </si>
  <si>
    <t>E.E.PU BELLEVILLE</t>
  </si>
  <si>
    <t>0752369T</t>
  </si>
  <si>
    <t>E.E.PU PYRENEES T</t>
  </si>
  <si>
    <t>E.E.PU CLOS D</t>
  </si>
  <si>
    <t>0750967U</t>
  </si>
  <si>
    <t>E.E.PU PLAINE EA</t>
  </si>
  <si>
    <t>CPC au titre de la mission départementale</t>
  </si>
  <si>
    <t>CPD d'EPS</t>
  </si>
  <si>
    <t>0759999L</t>
  </si>
  <si>
    <t xml:space="preserve"> D.S.D.E.N.</t>
  </si>
  <si>
    <t xml:space="preserve">E.E.PU 44 RUE  FAUCONNIER  </t>
  </si>
  <si>
    <t>E.P.PU 12 RUE CHAPTAL</t>
  </si>
  <si>
    <t>projet  « CAP maternelle »</t>
  </si>
  <si>
    <t>ECMA</t>
  </si>
  <si>
    <t>ECEL</t>
  </si>
  <si>
    <t xml:space="preserve">NATURE </t>
  </si>
  <si>
    <t>PE projet pédagogique et éducatif innovant</t>
  </si>
  <si>
    <t>NATURE DU SUPPORT</t>
  </si>
  <si>
    <t>Mission académique valeurs de la République et laïcité</t>
  </si>
  <si>
    <t xml:space="preserve">*2023/2024 création CDEN du 6 mars 2023 - Coordonnateur : Projet « école dehors » </t>
  </si>
  <si>
    <t>Conseiller ou conseillère pédagogique à mission « usages du numérique »</t>
  </si>
  <si>
    <t xml:space="preserve">Nature du poste </t>
  </si>
  <si>
    <t xml:space="preserve">Conseillers pédagogiques </t>
  </si>
  <si>
    <t>Enseignement en maternelle</t>
  </si>
  <si>
    <t>Arts plastiques</t>
  </si>
  <si>
    <t>Éducation musicale</t>
  </si>
  <si>
    <t xml:space="preserve">Mathématiques </t>
  </si>
  <si>
    <t>Lecture</t>
  </si>
  <si>
    <t>Langues vivantes étrangères</t>
  </si>
  <si>
    <t>Accompagnement du plan Français</t>
  </si>
  <si>
    <t>Mission académique « Environnement et développement durable »</t>
  </si>
  <si>
    <t>Mission auprès de l’A-DASEN</t>
  </si>
  <si>
    <t>Mission usages du numérique</t>
  </si>
  <si>
    <t>E.P.PU 113 Championnet (ex 131 RUE BELLIARD )</t>
  </si>
  <si>
    <t>0751185F</t>
  </si>
  <si>
    <t xml:space="preserve">E.E.PU 51 AVENUE DE LA PORTE D'IVRY  </t>
  </si>
  <si>
    <t>0750886F</t>
  </si>
  <si>
    <t xml:space="preserve">E.E.PU 4 RUE DE FLORENCE             </t>
  </si>
  <si>
    <t>E.P.PU BELLIARD K 131</t>
  </si>
  <si>
    <t>0751426T</t>
  </si>
  <si>
    <t xml:space="preserve">E.M.PU 38 RUE VIOLET                 </t>
  </si>
  <si>
    <t>Légende</t>
  </si>
  <si>
    <t>poste occupé</t>
  </si>
  <si>
    <t>0751098L</t>
  </si>
  <si>
    <t xml:space="preserve">E.E.PU 42 RUE DES EPINETTES          </t>
  </si>
  <si>
    <t>ENS.CL.ELE</t>
  </si>
  <si>
    <t>Code spécialité</t>
  </si>
  <si>
    <r>
      <rPr>
        <b/>
        <sz val="8"/>
        <color theme="5" tint="-0.249977111117893"/>
        <rFont val="Calibri"/>
        <family val="2"/>
        <scheme val="minor"/>
      </rPr>
      <t>UPS</t>
    </r>
    <r>
      <rPr>
        <sz val="8"/>
        <color theme="5" tint="-0.249977111117893"/>
        <rFont val="Calibri"/>
        <family val="2"/>
        <scheme val="minor"/>
      </rPr>
      <t xml:space="preserve"> pour les élèves issus de familles itinérantes et de voyageurs </t>
    </r>
    <r>
      <rPr>
        <b/>
        <sz val="8"/>
        <color theme="5" tint="-0.249977111117893"/>
        <rFont val="Calibri"/>
        <family val="2"/>
        <scheme val="minor"/>
      </rPr>
      <t>(EFIV)</t>
    </r>
  </si>
  <si>
    <t>E.P.PU 2 ALLÉE LOUIS DE FUNES</t>
  </si>
  <si>
    <t xml:space="preserve">G0107 (ENF VOYAGE) </t>
  </si>
  <si>
    <t>G0163 (PRIMO ARRI)</t>
  </si>
  <si>
    <t>PE parcours renforcé italien</t>
  </si>
  <si>
    <t>UPE2A</t>
  </si>
  <si>
    <t xml:space="preserve"> </t>
  </si>
  <si>
    <t xml:space="preserve">  </t>
  </si>
  <si>
    <t>* 2023/2024 « Mouvement National POP »</t>
  </si>
  <si>
    <t>* 2022/2023 « Mouvement National POP »</t>
  </si>
  <si>
    <t>IPS  2022</t>
  </si>
  <si>
    <t>* pas de poste vacant</t>
  </si>
  <si>
    <t>PE bilingue italien</t>
  </si>
  <si>
    <t>PE SI italien</t>
  </si>
  <si>
    <t xml:space="preserve">PE SI italien </t>
  </si>
  <si>
    <t>* création suite au CDEN du 6 mars 2023</t>
  </si>
  <si>
    <t>PE SI japonais</t>
  </si>
  <si>
    <t>SOUS RÉSERVE DES FUTURES MESURES ADOPTÉES AU CDEN</t>
  </si>
  <si>
    <t xml:space="preserve">ECMA </t>
  </si>
  <si>
    <t>ECM</t>
  </si>
  <si>
    <t>0750098Z</t>
  </si>
  <si>
    <t>0750096X</t>
  </si>
  <si>
    <t>0752305Y</t>
  </si>
  <si>
    <t>0750094V</t>
  </si>
  <si>
    <t>0754462T</t>
  </si>
  <si>
    <t>0750079D</t>
  </si>
  <si>
    <t>0750093U</t>
  </si>
  <si>
    <t>0754461S</t>
  </si>
  <si>
    <t>0752307A</t>
  </si>
  <si>
    <t>0750090R</t>
  </si>
  <si>
    <t>0750088N</t>
  </si>
  <si>
    <t>0753385X</t>
  </si>
  <si>
    <t>0754335E</t>
  </si>
  <si>
    <t>0753073H</t>
  </si>
  <si>
    <t>0754396W</t>
  </si>
  <si>
    <r>
      <rPr>
        <b/>
        <i/>
        <sz val="10"/>
        <color theme="1"/>
        <rFont val="Calibri"/>
        <family val="2"/>
        <scheme val="minor"/>
      </rPr>
      <t>UPE2A</t>
    </r>
    <r>
      <rPr>
        <i/>
        <sz val="10"/>
        <color theme="1"/>
        <rFont val="Calibri"/>
        <family val="2"/>
        <scheme val="minor"/>
      </rPr>
      <t xml:space="preserve"> pour la scolarisation des élèves allophones nouvellement arrivés </t>
    </r>
    <r>
      <rPr>
        <b/>
        <i/>
        <sz val="10"/>
        <rFont val="Calibri"/>
        <family val="2"/>
        <scheme val="minor"/>
      </rPr>
      <t>(EANA)</t>
    </r>
  </si>
  <si>
    <r>
      <rPr>
        <b/>
        <i/>
        <sz val="10"/>
        <rFont val="Calibri"/>
        <family val="2"/>
        <scheme val="minor"/>
      </rPr>
      <t>UPS</t>
    </r>
    <r>
      <rPr>
        <i/>
        <sz val="10"/>
        <rFont val="Calibri"/>
        <family val="2"/>
        <scheme val="minor"/>
      </rPr>
      <t xml:space="preserve"> pour les élèves issus de familles itinérantes et de voyageurs </t>
    </r>
    <r>
      <rPr>
        <b/>
        <i/>
        <sz val="10"/>
        <rFont val="Calibri"/>
        <family val="2"/>
        <scheme val="minor"/>
      </rPr>
      <t>(EFIV)</t>
    </r>
  </si>
  <si>
    <t>Service de l’école inclusive (SEI)</t>
  </si>
  <si>
    <t>N° Fiche de poste</t>
  </si>
  <si>
    <t>Référent académique du poste</t>
  </si>
  <si>
    <t>Fonctions exercées</t>
  </si>
  <si>
    <t>Nombre de postes</t>
  </si>
  <si>
    <t>Nombre de postes prévus vacants en 22/23</t>
  </si>
  <si>
    <t xml:space="preserve">Remarques </t>
  </si>
  <si>
    <t>SEI-1</t>
  </si>
  <si>
    <t>CT Recteur SEI</t>
  </si>
  <si>
    <t>Chargé(e)s de mission auprès du CT : autisme</t>
  </si>
  <si>
    <t xml:space="preserve">Rectorat de Paris </t>
  </si>
  <si>
    <t>SEI-2</t>
  </si>
  <si>
    <t>Chargé(e) de mission auprès du CT SEI</t>
  </si>
  <si>
    <t>Rectorat de Paris</t>
  </si>
  <si>
    <t>SEI-3</t>
  </si>
  <si>
    <t>Chargé(e) de mission auprès du CT : élèves à haut potentiel</t>
  </si>
  <si>
    <t>SEI-4</t>
  </si>
  <si>
    <t>Conseiller ou conseillère pédagogique numérique en charge du Service du Matériel Adapté (SMA)</t>
  </si>
  <si>
    <t>SEI-5</t>
  </si>
  <si>
    <t>ASH1,2,3</t>
  </si>
  <si>
    <t>Conseiller ou conseillère pédagogique ASH 1 /ASH 2 / ASH 3</t>
  </si>
  <si>
    <t>ASH3 - Rectorat de Paris</t>
  </si>
  <si>
    <t>SEI-6</t>
  </si>
  <si>
    <t>ASH1</t>
  </si>
  <si>
    <t>Directeur ou directrice de Centre Scolaire Hospitalier</t>
  </si>
  <si>
    <t>SEI-7</t>
  </si>
  <si>
    <t>Directeur ou directrice de CAPP</t>
  </si>
  <si>
    <t>Concerne les CAPP du 20ème, 19ème, 18ème, 11ème et 12ème, 15ème et 16ème</t>
  </si>
  <si>
    <t>SEI-8</t>
  </si>
  <si>
    <t>ASH1 / CT</t>
  </si>
  <si>
    <t>PE et PsyEn en CAPP</t>
  </si>
  <si>
    <t>SEI-9</t>
  </si>
  <si>
    <t>PE en Centres scolaires hospitaliers</t>
  </si>
  <si>
    <t>Concerne les CSH suivants : La Pitié, le Kremlin B, Trousseau, Necker et Debré</t>
  </si>
  <si>
    <t>SEI-10</t>
  </si>
  <si>
    <t>PE au CAMSP</t>
  </si>
  <si>
    <t xml:space="preserve">Voir fiche de poste </t>
  </si>
  <si>
    <t>SEI-11</t>
  </si>
  <si>
    <t>SEI-12</t>
  </si>
  <si>
    <t>Dispositif d’Autorégulation (DAR)</t>
  </si>
  <si>
    <t>SEI-13</t>
  </si>
  <si>
    <t>IME troubles sensoriels</t>
  </si>
  <si>
    <t>SEI-14</t>
  </si>
  <si>
    <t>ASH2</t>
  </si>
  <si>
    <t>SEI-15</t>
  </si>
  <si>
    <t xml:space="preserve">PE spécialisé(e) en unité d’enseignement pour enfants atteints de surdité avec troubles associés : Centre Auguste Grosselin </t>
  </si>
  <si>
    <t>Voir fiche de poste</t>
  </si>
  <si>
    <t>SEI-16</t>
  </si>
  <si>
    <t>ASH3</t>
  </si>
  <si>
    <t>Professeur(e) ressources</t>
  </si>
  <si>
    <t>SEI-17</t>
  </si>
  <si>
    <t>Enseignant(e) référent(e) Pôle élève</t>
  </si>
  <si>
    <t>Rectorat Paris</t>
  </si>
  <si>
    <t>SEI-18</t>
  </si>
  <si>
    <t>Enseignant(e) référent(e) pour la scolarisation des élèves en situation de handicap</t>
  </si>
  <si>
    <t>Au sein des bassins parisiens</t>
  </si>
  <si>
    <t>SEI-19</t>
  </si>
  <si>
    <t>Enseignant(e) évaluateur/ évaluatrice pour la MDPH</t>
  </si>
  <si>
    <t>Dans le 9ème</t>
  </si>
  <si>
    <t>PEJS 1er degré</t>
  </si>
  <si>
    <t>Coordonnateur ou coordonnatrice ULIS 1er Degré pour TFA, TFV et TSA</t>
  </si>
  <si>
    <t xml:space="preserve">TFA rues St Jacques et Lamare
TFV rues Chomel et Parmentier
TSA rues de Clichy, Guadeloupe, Lépine, St Jacques </t>
  </si>
  <si>
    <t xml:space="preserve">TF visuelles 1
TF psychiques 1 </t>
  </si>
  <si>
    <t>Nature du projet</t>
  </si>
  <si>
    <t xml:space="preserve">Améliorer la maîtrise des savoirs fondamentaux, le climat scolaire et le bien-être des élèves au travers de la pratique sportive et des valeurs citoyennes qu'elle porte ainsi qu'au travers des usages collaboratifs du numérique. </t>
  </si>
  <si>
    <t xml:space="preserve">Améliorer la maîtrise des savoirs fondamentaux, le climat scolaire et le bien-être des élèves au travers de la pratique musicale et des valeurs humanistes qu'elle porte ainsi qu'au travers des usages collaboratifs du numérique. </t>
  </si>
  <si>
    <t xml:space="preserve"> Développer les compétences psychosociales des élèves pour construire un parcours citoyen ambitieux en lien avec l'amélioration des compétences dans les domaines des fondamentaux et le climat scolaire.  </t>
  </si>
  <si>
    <t>Améliorer la maîtrise des savoirs fondamentaux et le climat scolaire. Favoriser le travail collaboratif et le développement des partenariats.</t>
  </si>
  <si>
    <t>Améliorer la maîtrise des savoirs fondamentaux. Projet Education par le sport et l'inclusion des élèves de l'ULIS TSA.</t>
  </si>
  <si>
    <t>Améliorer la maîtrise des savoirs fondamentaux et le climat scolaire. Réaménager les espaces et le temps d'apprentissage au service de la réussite des élèves. Favoriser le travail collaboratif et le développement des partenariats.</t>
  </si>
  <si>
    <t>E.E.PU 132 RUE D'AUBERVILLIERS       </t>
  </si>
  <si>
    <t>Projet EAC pour soutenir la réussite scolaire : musique et danse en partenariat avec le conservatoire (interventions et prêt d'instruments) et le péri-scolaire (continuité des enseignements sur le temps scolaire) pour tous les élèves.</t>
  </si>
  <si>
    <t>Ecole à aires ouvertes.
Améliorer la maîtrise des savoirs fondamentaux et le climat scolaire. Autonomie des élèves, autoévaluation, concertation d'équipe pour pédagogie de projets, conseil coopératifs d'élèves, intégration active  des parents au projet de l'école ...</t>
  </si>
  <si>
    <t>* 2023/2024 CDEN du 6 mars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</si>
</sst>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5" x14ac:knownFonts="1">
    <font>
      <sz val="11"/>
      <color theme="1"/>
      <name val="Calibri"/>
      <family val="2"/>
      <scheme val="minor"/>
    </font>
    <font>
      <sz val="11"/>
      <name val="Calibri"/>
      <family val="2"/>
      <scheme val="minor"/>
    </font>
    <font>
      <b/>
      <sz val="10"/>
      <name val="Calibri"/>
      <family val="2"/>
      <scheme val="minor"/>
    </font>
    <font>
      <b/>
      <sz val="9"/>
      <color rgb="FFFFFFFF"/>
      <name val="Calibri"/>
      <family val="2"/>
      <scheme val="minor"/>
    </font>
    <font>
      <sz val="9"/>
      <color rgb="FF333333"/>
      <name val="Calibri"/>
      <family val="2"/>
      <scheme val="minor"/>
    </font>
    <font>
      <b/>
      <sz val="9"/>
      <color theme="4"/>
      <name val="Calibri"/>
      <family val="2"/>
      <scheme val="minor"/>
    </font>
    <font>
      <sz val="11"/>
      <color theme="4"/>
      <name val="Calibri"/>
      <family val="2"/>
      <scheme val="minor"/>
    </font>
    <font>
      <b/>
      <sz val="11"/>
      <color theme="4"/>
      <name val="Calibri"/>
      <family val="2"/>
      <scheme val="minor"/>
    </font>
    <font>
      <sz val="10"/>
      <name val="Calibri"/>
      <family val="2"/>
      <scheme val="minor"/>
    </font>
    <font>
      <sz val="10"/>
      <color theme="1"/>
      <name val="Calibri"/>
      <family val="2"/>
      <scheme val="minor"/>
    </font>
    <font>
      <b/>
      <sz val="10"/>
      <color theme="1"/>
      <name val="Calibri"/>
      <family val="2"/>
      <scheme val="minor"/>
    </font>
    <font>
      <b/>
      <sz val="10"/>
      <color rgb="FFC00000"/>
      <name val="Calibri"/>
      <family val="2"/>
      <scheme val="minor"/>
    </font>
    <font>
      <b/>
      <sz val="10"/>
      <color theme="0"/>
      <name val="Calibri"/>
      <family val="2"/>
      <scheme val="minor"/>
    </font>
    <font>
      <b/>
      <sz val="9"/>
      <color theme="0"/>
      <name val="Calibri"/>
      <family val="2"/>
      <scheme val="minor"/>
    </font>
    <font>
      <sz val="9"/>
      <color theme="0"/>
      <name val="Calibri"/>
      <family val="2"/>
      <scheme val="minor"/>
    </font>
    <font>
      <sz val="8"/>
      <name val="Calibri"/>
      <family val="2"/>
      <scheme val="minor"/>
    </font>
    <font>
      <b/>
      <sz val="10"/>
      <color rgb="FFFFFFFF"/>
      <name val="Calibri"/>
      <family val="2"/>
      <scheme val="minor"/>
    </font>
    <font>
      <b/>
      <sz val="11"/>
      <color theme="0"/>
      <name val="Calibri"/>
      <family val="2"/>
      <scheme val="minor"/>
    </font>
    <font>
      <sz val="9"/>
      <name val="Calibri"/>
      <family val="2"/>
      <scheme val="minor"/>
    </font>
    <font>
      <sz val="10"/>
      <color rgb="FF000000"/>
      <name val="Arial"/>
      <family val="2"/>
    </font>
    <font>
      <sz val="10"/>
      <color rgb="FF000000"/>
      <name val="Calibri"/>
      <family val="2"/>
      <scheme val="minor"/>
    </font>
    <font>
      <sz val="8"/>
      <color rgb="FF000000"/>
      <name val="Calibri"/>
      <family val="2"/>
      <scheme val="minor"/>
    </font>
    <font>
      <b/>
      <sz val="10"/>
      <color rgb="FF0070C0"/>
      <name val="Calibri"/>
      <family val="2"/>
      <scheme val="minor"/>
    </font>
    <font>
      <b/>
      <sz val="8"/>
      <color rgb="FF0070C0"/>
      <name val="Calibri"/>
      <family val="2"/>
      <scheme val="minor"/>
    </font>
    <font>
      <b/>
      <sz val="8"/>
      <color rgb="FFC00000"/>
      <name val="Calibri"/>
      <family val="2"/>
      <scheme val="minor"/>
    </font>
    <font>
      <sz val="9"/>
      <color theme="1"/>
      <name val="Calibri"/>
      <family val="2"/>
      <scheme val="minor"/>
    </font>
    <font>
      <b/>
      <sz val="9"/>
      <color theme="1"/>
      <name val="Calibri"/>
      <family val="2"/>
      <scheme val="minor"/>
    </font>
    <font>
      <b/>
      <sz val="9"/>
      <name val="Calibri"/>
      <family val="2"/>
      <scheme val="minor"/>
    </font>
    <font>
      <b/>
      <sz val="9"/>
      <color rgb="FF0070C0"/>
      <name val="Calibri"/>
      <family val="2"/>
      <scheme val="minor"/>
    </font>
    <font>
      <sz val="10"/>
      <color theme="0"/>
      <name val="Calibri"/>
      <family val="2"/>
      <scheme val="minor"/>
    </font>
    <font>
      <sz val="10"/>
      <name val="Arial"/>
      <family val="2"/>
    </font>
    <font>
      <sz val="10"/>
      <color theme="5" tint="-0.249977111117893"/>
      <name val="Calibri"/>
      <family val="2"/>
      <scheme val="minor"/>
    </font>
    <font>
      <sz val="8"/>
      <color theme="5" tint="-0.249977111117893"/>
      <name val="Calibri"/>
      <family val="2"/>
      <scheme val="minor"/>
    </font>
    <font>
      <b/>
      <sz val="8"/>
      <color theme="5" tint="-0.249977111117893"/>
      <name val="Calibri"/>
      <family val="2"/>
      <scheme val="minor"/>
    </font>
    <font>
      <sz val="10"/>
      <color rgb="FFC00000"/>
      <name val="Calibri"/>
      <family val="2"/>
      <scheme val="minor"/>
    </font>
    <font>
      <sz val="10"/>
      <color rgb="FF0070C0"/>
      <name val="Calibri"/>
      <family val="2"/>
      <scheme val="minor"/>
    </font>
    <font>
      <b/>
      <sz val="12"/>
      <color theme="1"/>
      <name val="Calibri"/>
      <family val="2"/>
      <scheme val="minor"/>
    </font>
    <font>
      <b/>
      <sz val="9"/>
      <color rgb="FF333333"/>
      <name val="Calibri"/>
      <family val="2"/>
      <scheme val="minor"/>
    </font>
    <font>
      <i/>
      <sz val="10"/>
      <color theme="1"/>
      <name val="Calibri"/>
      <family val="2"/>
      <scheme val="minor"/>
    </font>
    <font>
      <b/>
      <i/>
      <sz val="10"/>
      <color theme="1"/>
      <name val="Calibri"/>
      <family val="2"/>
      <scheme val="minor"/>
    </font>
    <font>
      <b/>
      <i/>
      <sz val="10"/>
      <name val="Calibri"/>
      <family val="2"/>
      <scheme val="minor"/>
    </font>
    <font>
      <i/>
      <sz val="10"/>
      <name val="Calibri"/>
      <family val="2"/>
      <scheme val="minor"/>
    </font>
    <font>
      <b/>
      <sz val="16"/>
      <color theme="1"/>
      <name val="Calibri"/>
      <family val="2"/>
      <scheme val="minor"/>
    </font>
    <font>
      <sz val="14"/>
      <name val="Calibri"/>
      <family val="2"/>
      <scheme val="minor"/>
    </font>
    <font>
      <sz val="14"/>
      <color theme="1"/>
      <name val="Calibri"/>
      <family val="2"/>
      <scheme val="minor"/>
    </font>
  </fonts>
  <fills count="48">
    <fill>
      <patternFill patternType="none"/>
    </fill>
    <fill>
      <patternFill patternType="gray125"/>
    </fill>
    <fill>
      <patternFill patternType="solid">
        <fgColor rgb="FFFFD579"/>
        <bgColor indexed="64"/>
      </patternFill>
    </fill>
    <fill>
      <patternFill patternType="solid">
        <fgColor theme="8" tint="0.39997558519241921"/>
        <bgColor indexed="64"/>
      </patternFill>
    </fill>
    <fill>
      <patternFill patternType="solid">
        <fgColor rgb="FF73FEFF"/>
        <bgColor indexed="64"/>
      </patternFill>
    </fill>
    <fill>
      <patternFill patternType="solid">
        <fgColor rgb="FFD0FFF7"/>
        <bgColor indexed="64"/>
      </patternFill>
    </fill>
    <fill>
      <patternFill patternType="solid">
        <fgColor rgb="FFFF8AD8"/>
        <bgColor indexed="64"/>
      </patternFill>
    </fill>
    <fill>
      <patternFill patternType="solid">
        <fgColor rgb="FFF2DCDB"/>
        <bgColor indexed="64"/>
      </patternFill>
    </fill>
    <fill>
      <patternFill patternType="solid">
        <fgColor theme="9" tint="0.39997558519241921"/>
        <bgColor indexed="64"/>
      </patternFill>
    </fill>
    <fill>
      <patternFill patternType="solid">
        <fgColor rgb="FFFF0000"/>
        <bgColor indexed="64"/>
      </patternFill>
    </fill>
    <fill>
      <patternFill patternType="solid">
        <fgColor rgb="FFF3DDDC"/>
        <bgColor indexed="64"/>
      </patternFill>
    </fill>
    <fill>
      <patternFill patternType="solid">
        <fgColor theme="9" tint="-0.249977111117893"/>
        <bgColor indexed="64"/>
      </patternFill>
    </fill>
    <fill>
      <patternFill patternType="solid">
        <fgColor theme="0"/>
        <bgColor indexed="64"/>
      </patternFill>
    </fill>
    <fill>
      <patternFill patternType="solid">
        <fgColor theme="5"/>
        <bgColor indexed="64"/>
      </patternFill>
    </fill>
    <fill>
      <patternFill patternType="solid">
        <fgColor rgb="FFEBCEFD"/>
        <bgColor indexed="64"/>
      </patternFill>
    </fill>
    <fill>
      <patternFill patternType="solid">
        <fgColor rgb="FF92D050"/>
        <bgColor indexed="64"/>
      </patternFill>
    </fill>
    <fill>
      <patternFill patternType="solid">
        <fgColor theme="7"/>
        <bgColor indexed="64"/>
      </patternFill>
    </fill>
    <fill>
      <patternFill patternType="solid">
        <fgColor rgb="FFFF7E79"/>
        <bgColor indexed="64"/>
      </patternFill>
    </fill>
    <fill>
      <patternFill patternType="solid">
        <fgColor rgb="FFFFFF00"/>
        <bgColor indexed="64"/>
      </patternFill>
    </fill>
    <fill>
      <patternFill patternType="solid">
        <fgColor rgb="FFCF7DF4"/>
        <bgColor indexed="64"/>
      </patternFill>
    </fill>
    <fill>
      <patternFill patternType="solid">
        <fgColor rgb="FF70F9FA"/>
        <bgColor indexed="64"/>
      </patternFill>
    </fill>
    <fill>
      <patternFill patternType="solid">
        <fgColor rgb="FF0B64A0"/>
        <bgColor rgb="FFFFFFFF"/>
      </patternFill>
    </fill>
    <fill>
      <patternFill patternType="solid">
        <fgColor rgb="FFFFFFFF"/>
        <bgColor rgb="FFFFFFFF"/>
      </patternFill>
    </fill>
    <fill>
      <patternFill patternType="solid">
        <fgColor rgb="FFF8FBFC"/>
        <bgColor rgb="FFFFFFFF"/>
      </patternFill>
    </fill>
    <fill>
      <patternFill patternType="solid">
        <fgColor rgb="FF00FDFF"/>
        <bgColor indexed="64"/>
      </patternFill>
    </fill>
    <fill>
      <patternFill patternType="solid">
        <fgColor rgb="FF8EFA00"/>
        <bgColor indexed="64"/>
      </patternFill>
    </fill>
    <fill>
      <patternFill patternType="solid">
        <fgColor rgb="FF00B0F0"/>
        <bgColor indexed="64"/>
      </patternFill>
    </fill>
    <fill>
      <patternFill patternType="solid">
        <fgColor rgb="FFFF0000"/>
        <bgColor rgb="FFFFFFFF"/>
      </patternFill>
    </fill>
    <fill>
      <patternFill patternType="solid">
        <fgColor theme="8"/>
        <bgColor indexed="64"/>
      </patternFill>
    </fill>
    <fill>
      <patternFill patternType="solid">
        <fgColor rgb="FFD883FF"/>
        <bgColor indexed="64"/>
      </patternFill>
    </fill>
    <fill>
      <patternFill patternType="solid">
        <fgColor theme="7" tint="0.39997558519241921"/>
        <bgColor indexed="64"/>
      </patternFill>
    </fill>
    <fill>
      <patternFill patternType="solid">
        <fgColor rgb="FF00B050"/>
        <bgColor indexed="64"/>
      </patternFill>
    </fill>
    <fill>
      <patternFill patternType="solid">
        <fgColor rgb="FF73FDD6"/>
        <bgColor indexed="64"/>
      </patternFill>
    </fill>
    <fill>
      <patternFill patternType="solid">
        <fgColor theme="4" tint="-0.499984740745262"/>
        <bgColor indexed="64"/>
      </patternFill>
    </fill>
    <fill>
      <patternFill patternType="solid">
        <fgColor rgb="FFEBCEFC"/>
        <bgColor indexed="64"/>
      </patternFill>
    </fill>
    <fill>
      <patternFill patternType="solid">
        <fgColor theme="5" tint="0.39997558519241921"/>
        <bgColor indexed="64"/>
      </patternFill>
    </fill>
    <fill>
      <patternFill patternType="solid">
        <fgColor rgb="FF941651"/>
        <bgColor indexed="64"/>
      </patternFill>
    </fill>
    <fill>
      <patternFill patternType="solid">
        <fgColor theme="4" tint="0.59999389629810485"/>
        <bgColor indexed="64"/>
      </patternFill>
    </fill>
    <fill>
      <patternFill patternType="solid">
        <fgColor theme="9" tint="0.79998168889431442"/>
        <bgColor indexed="64"/>
      </patternFill>
    </fill>
    <fill>
      <patternFill patternType="solid">
        <fgColor rgb="FF00FB92"/>
        <bgColor indexed="64"/>
      </patternFill>
    </fill>
    <fill>
      <patternFill patternType="solid">
        <fgColor rgb="FF0070C0"/>
        <bgColor indexed="64"/>
      </patternFill>
    </fill>
    <fill>
      <patternFill patternType="solid">
        <fgColor rgb="FFD5FC79"/>
        <bgColor indexed="64"/>
      </patternFill>
    </fill>
    <fill>
      <patternFill patternType="solid">
        <fgColor theme="5" tint="-0.249977111117893"/>
        <bgColor indexed="64"/>
      </patternFill>
    </fill>
    <fill>
      <patternFill patternType="solid">
        <fgColor rgb="FFFFC000"/>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rgb="FFFFFC00"/>
        <bgColor indexed="64"/>
      </patternFill>
    </fill>
    <fill>
      <patternFill patternType="solid">
        <fgColor theme="7" tint="0.79998168889431442"/>
        <bgColor indexed="64"/>
      </patternFill>
    </fill>
  </fills>
  <borders count="22">
    <border>
      <left/>
      <right/>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hair">
        <color indexed="64"/>
      </bottom>
      <diagonal/>
    </border>
    <border>
      <left/>
      <right/>
      <top/>
      <bottom style="thin">
        <color indexed="64"/>
      </bottom>
      <diagonal/>
    </border>
    <border>
      <left/>
      <right/>
      <top/>
      <bottom style="medium">
        <color auto="1"/>
      </bottom>
      <diagonal/>
    </border>
    <border>
      <left style="thin">
        <color indexed="64"/>
      </left>
      <right style="thin">
        <color rgb="FFD0FFF7"/>
      </right>
      <top style="thin">
        <color indexed="64"/>
      </top>
      <bottom style="hair">
        <color indexed="64"/>
      </bottom>
      <diagonal/>
    </border>
    <border>
      <left style="thin">
        <color rgb="FFD0FFF7"/>
      </left>
      <right style="thin">
        <color rgb="FFD0FFF7"/>
      </right>
      <top style="thin">
        <color indexed="64"/>
      </top>
      <bottom style="hair">
        <color indexed="64"/>
      </bottom>
      <diagonal/>
    </border>
    <border>
      <left style="thin">
        <color rgb="FFD0FFF7"/>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s>
  <cellStyleXfs count="3">
    <xf numFmtId="0" fontId="0" fillId="0" borderId="0"/>
    <xf numFmtId="0" fontId="19" fillId="0" borderId="0"/>
    <xf numFmtId="0" fontId="30" fillId="0" borderId="0"/>
  </cellStyleXfs>
  <cellXfs count="360">
    <xf numFmtId="0" fontId="0" fillId="0" borderId="0" xfId="0"/>
    <xf numFmtId="0" fontId="0" fillId="0" borderId="0" xfId="0" applyAlignment="1">
      <alignment horizontal="center" vertical="center" wrapText="1"/>
    </xf>
    <xf numFmtId="0" fontId="0" fillId="0" borderId="0" xfId="0" applyAlignment="1">
      <alignment vertical="center"/>
    </xf>
    <xf numFmtId="0" fontId="0" fillId="0" borderId="0" xfId="0" applyAlignment="1">
      <alignment horizontal="center" vertical="center"/>
    </xf>
    <xf numFmtId="0" fontId="6" fillId="0" borderId="0" xfId="0" applyFont="1" applyAlignment="1">
      <alignment vertical="center"/>
    </xf>
    <xf numFmtId="0" fontId="7" fillId="0" borderId="0" xfId="0" applyFont="1" applyAlignment="1">
      <alignment vertical="center"/>
    </xf>
    <xf numFmtId="0" fontId="9" fillId="0" borderId="0" xfId="0" applyFont="1" applyAlignment="1">
      <alignment horizontal="center" vertical="center" wrapText="1"/>
    </xf>
    <xf numFmtId="0" fontId="9" fillId="0" borderId="0" xfId="0" applyFont="1" applyAlignment="1">
      <alignment vertical="center" wrapText="1"/>
    </xf>
    <xf numFmtId="0" fontId="9" fillId="0" borderId="0" xfId="0" applyFont="1" applyAlignment="1">
      <alignment vertical="center"/>
    </xf>
    <xf numFmtId="0" fontId="10" fillId="0" borderId="0" xfId="0" applyFont="1" applyAlignment="1">
      <alignment vertical="center"/>
    </xf>
    <xf numFmtId="0" fontId="9" fillId="0" borderId="0" xfId="0" applyFont="1" applyAlignment="1">
      <alignment horizontal="center" vertical="center"/>
    </xf>
    <xf numFmtId="0" fontId="0" fillId="0" borderId="0" xfId="0" applyAlignment="1">
      <alignment vertical="center" wrapText="1"/>
    </xf>
    <xf numFmtId="0" fontId="20" fillId="0" borderId="0" xfId="1" applyFont="1" applyAlignment="1">
      <alignment horizontal="center" vertical="center"/>
    </xf>
    <xf numFmtId="0" fontId="20" fillId="0" borderId="0" xfId="1" applyFont="1" applyAlignment="1">
      <alignment vertical="center"/>
    </xf>
    <xf numFmtId="0" fontId="22" fillId="0" borderId="0" xfId="1" applyFont="1" applyAlignment="1">
      <alignment vertical="center"/>
    </xf>
    <xf numFmtId="0" fontId="11" fillId="0" borderId="0" xfId="1" applyFont="1" applyAlignment="1">
      <alignment vertical="center"/>
    </xf>
    <xf numFmtId="0" fontId="20" fillId="0" borderId="4" xfId="1" applyFont="1" applyBorder="1" applyAlignment="1">
      <alignment horizontal="center" vertical="center"/>
    </xf>
    <xf numFmtId="0" fontId="20" fillId="0" borderId="4" xfId="1" applyFont="1" applyBorder="1" applyAlignment="1">
      <alignment vertical="center"/>
    </xf>
    <xf numFmtId="0" fontId="21" fillId="0" borderId="4" xfId="1" applyFont="1" applyBorder="1" applyAlignment="1">
      <alignment vertical="center"/>
    </xf>
    <xf numFmtId="49" fontId="13" fillId="27" borderId="4" xfId="0" applyNumberFormat="1" applyFont="1" applyFill="1" applyBorder="1" applyAlignment="1">
      <alignment horizontal="center" vertical="center"/>
    </xf>
    <xf numFmtId="0" fontId="22" fillId="0" borderId="4" xfId="1" applyFont="1" applyBorder="1" applyAlignment="1">
      <alignment horizontal="center" vertical="center"/>
    </xf>
    <xf numFmtId="0" fontId="22" fillId="0" borderId="4" xfId="1" applyFont="1" applyBorder="1" applyAlignment="1">
      <alignment vertical="center"/>
    </xf>
    <xf numFmtId="0" fontId="23" fillId="0" borderId="4" xfId="1" applyFont="1" applyBorder="1" applyAlignment="1">
      <alignment vertical="center"/>
    </xf>
    <xf numFmtId="0" fontId="11" fillId="0" borderId="4" xfId="1" applyFont="1" applyBorder="1" applyAlignment="1">
      <alignment horizontal="center" vertical="center"/>
    </xf>
    <xf numFmtId="0" fontId="11" fillId="0" borderId="4" xfId="1" applyFont="1" applyBorder="1" applyAlignment="1">
      <alignment vertical="center"/>
    </xf>
    <xf numFmtId="0" fontId="24" fillId="0" borderId="4" xfId="1" applyFont="1" applyBorder="1" applyAlignment="1">
      <alignment vertical="center"/>
    </xf>
    <xf numFmtId="0" fontId="20" fillId="0" borderId="5" xfId="1" applyFont="1" applyBorder="1" applyAlignment="1">
      <alignment horizontal="center" vertical="center"/>
    </xf>
    <xf numFmtId="0" fontId="20" fillId="0" borderId="5" xfId="1" applyFont="1" applyBorder="1" applyAlignment="1">
      <alignment vertical="center"/>
    </xf>
    <xf numFmtId="0" fontId="21" fillId="0" borderId="5" xfId="1" applyFont="1" applyBorder="1" applyAlignment="1">
      <alignment vertical="center"/>
    </xf>
    <xf numFmtId="0" fontId="3" fillId="21" borderId="3" xfId="0" applyFont="1" applyFill="1" applyBorder="1" applyAlignment="1">
      <alignment horizontal="center" vertical="center" wrapText="1"/>
    </xf>
    <xf numFmtId="49" fontId="3" fillId="21" borderId="3" xfId="0" applyNumberFormat="1" applyFont="1" applyFill="1" applyBorder="1" applyAlignment="1">
      <alignment horizontal="center" vertical="center" wrapText="1"/>
    </xf>
    <xf numFmtId="0" fontId="5" fillId="22" borderId="4" xfId="0" applyFont="1" applyFill="1" applyBorder="1" applyAlignment="1">
      <alignment horizontal="center" vertical="center"/>
    </xf>
    <xf numFmtId="49" fontId="5" fillId="22" borderId="4" xfId="0" applyNumberFormat="1" applyFont="1" applyFill="1" applyBorder="1" applyAlignment="1">
      <alignment horizontal="center" vertical="center"/>
    </xf>
    <xf numFmtId="49" fontId="5" fillId="22" borderId="4" xfId="0" applyNumberFormat="1" applyFont="1" applyFill="1" applyBorder="1" applyAlignment="1">
      <alignment horizontal="left" vertical="center"/>
    </xf>
    <xf numFmtId="0" fontId="7" fillId="0" borderId="4" xfId="0" applyFont="1" applyBorder="1"/>
    <xf numFmtId="0" fontId="4" fillId="22" borderId="4" xfId="0" applyFont="1" applyFill="1" applyBorder="1" applyAlignment="1">
      <alignment horizontal="center" vertical="center"/>
    </xf>
    <xf numFmtId="49" fontId="4" fillId="22" borderId="4" xfId="0" applyNumberFormat="1" applyFont="1" applyFill="1" applyBorder="1" applyAlignment="1">
      <alignment horizontal="center" vertical="center"/>
    </xf>
    <xf numFmtId="49" fontId="4" fillId="22" borderId="4" xfId="0" applyNumberFormat="1" applyFont="1" applyFill="1" applyBorder="1" applyAlignment="1">
      <alignment horizontal="left" vertical="center"/>
    </xf>
    <xf numFmtId="49" fontId="14" fillId="27" borderId="4" xfId="0" applyNumberFormat="1" applyFont="1" applyFill="1" applyBorder="1" applyAlignment="1">
      <alignment horizontal="center" vertical="center"/>
    </xf>
    <xf numFmtId="0" fontId="0" fillId="0" borderId="4" xfId="0" applyBorder="1" applyAlignment="1">
      <alignment vertical="center"/>
    </xf>
    <xf numFmtId="0" fontId="4" fillId="23" borderId="4" xfId="0" applyFont="1" applyFill="1" applyBorder="1" applyAlignment="1">
      <alignment horizontal="center" vertical="center"/>
    </xf>
    <xf numFmtId="49" fontId="4" fillId="23" borderId="4" xfId="0" applyNumberFormat="1" applyFont="1" applyFill="1" applyBorder="1" applyAlignment="1">
      <alignment horizontal="center" vertical="center"/>
    </xf>
    <xf numFmtId="49" fontId="4" fillId="23" borderId="4" xfId="0" applyNumberFormat="1" applyFont="1" applyFill="1" applyBorder="1" applyAlignment="1">
      <alignment horizontal="left" vertical="center"/>
    </xf>
    <xf numFmtId="0" fontId="5" fillId="23" borderId="4" xfId="0" applyFont="1" applyFill="1" applyBorder="1" applyAlignment="1">
      <alignment horizontal="center" vertical="center"/>
    </xf>
    <xf numFmtId="0" fontId="7" fillId="0" borderId="4" xfId="0" applyFont="1" applyBorder="1" applyAlignment="1">
      <alignment vertical="center"/>
    </xf>
    <xf numFmtId="0" fontId="5" fillId="23" borderId="5" xfId="0" applyFont="1" applyFill="1" applyBorder="1" applyAlignment="1">
      <alignment horizontal="center" vertical="center"/>
    </xf>
    <xf numFmtId="49" fontId="5" fillId="22" borderId="5" xfId="0" applyNumberFormat="1" applyFont="1" applyFill="1" applyBorder="1" applyAlignment="1">
      <alignment horizontal="center" vertical="center"/>
    </xf>
    <xf numFmtId="49" fontId="5" fillId="22" borderId="5" xfId="0" applyNumberFormat="1" applyFont="1" applyFill="1" applyBorder="1" applyAlignment="1">
      <alignment horizontal="left" vertical="center"/>
    </xf>
    <xf numFmtId="49" fontId="13" fillId="27" borderId="5" xfId="0" applyNumberFormat="1" applyFont="1" applyFill="1" applyBorder="1" applyAlignment="1">
      <alignment horizontal="center" vertical="center"/>
    </xf>
    <xf numFmtId="0" fontId="5" fillId="22" borderId="5" xfId="0" applyFont="1" applyFill="1" applyBorder="1" applyAlignment="1">
      <alignment horizontal="center" vertical="center"/>
    </xf>
    <xf numFmtId="0" fontId="7" fillId="0" borderId="5" xfId="0" applyFont="1" applyBorder="1" applyAlignment="1">
      <alignment vertical="center"/>
    </xf>
    <xf numFmtId="49" fontId="16" fillId="21" borderId="3" xfId="0" applyNumberFormat="1" applyFont="1" applyFill="1" applyBorder="1" applyAlignment="1">
      <alignment horizontal="center" vertical="center" wrapText="1"/>
    </xf>
    <xf numFmtId="0" fontId="9" fillId="0" borderId="4" xfId="0" applyFont="1" applyBorder="1" applyAlignment="1">
      <alignment horizontal="center" vertical="center" wrapText="1"/>
    </xf>
    <xf numFmtId="0" fontId="9" fillId="0" borderId="4" xfId="0" applyFont="1" applyBorder="1" applyAlignment="1">
      <alignment horizontal="center" vertical="center"/>
    </xf>
    <xf numFmtId="0" fontId="9" fillId="0" borderId="4" xfId="0" applyFont="1" applyBorder="1" applyAlignment="1">
      <alignment vertical="center"/>
    </xf>
    <xf numFmtId="0" fontId="12" fillId="9" borderId="4" xfId="0" applyFont="1" applyFill="1" applyBorder="1" applyAlignment="1">
      <alignment horizontal="center" vertical="center"/>
    </xf>
    <xf numFmtId="0" fontId="9" fillId="0" borderId="5" xfId="0" applyFont="1" applyBorder="1" applyAlignment="1">
      <alignment horizontal="center" vertical="center" wrapText="1"/>
    </xf>
    <xf numFmtId="0" fontId="9" fillId="0" borderId="5" xfId="0" applyFont="1" applyBorder="1" applyAlignment="1">
      <alignment horizontal="center" vertical="center"/>
    </xf>
    <xf numFmtId="0" fontId="9" fillId="0" borderId="5" xfId="0" applyFont="1" applyBorder="1" applyAlignment="1">
      <alignment vertical="center"/>
    </xf>
    <xf numFmtId="49" fontId="1" fillId="17" borderId="4" xfId="0" applyNumberFormat="1" applyFont="1" applyFill="1" applyBorder="1" applyAlignment="1">
      <alignment horizontal="center" vertical="center"/>
    </xf>
    <xf numFmtId="0" fontId="1" fillId="17" borderId="4" xfId="0" applyFont="1" applyFill="1" applyBorder="1" applyAlignment="1">
      <alignment horizontal="center" vertical="center"/>
    </xf>
    <xf numFmtId="49" fontId="1" fillId="0" borderId="4" xfId="0" applyNumberFormat="1" applyFont="1" applyBorder="1" applyAlignment="1">
      <alignment horizontal="center" vertical="center"/>
    </xf>
    <xf numFmtId="49" fontId="1" fillId="0" borderId="4" xfId="0" applyNumberFormat="1" applyFont="1" applyBorder="1" applyAlignment="1">
      <alignment horizontal="left" vertical="center"/>
    </xf>
    <xf numFmtId="0" fontId="1" fillId="0" borderId="4" xfId="0" applyFont="1" applyBorder="1" applyAlignment="1">
      <alignment horizontal="center" vertical="center"/>
    </xf>
    <xf numFmtId="0" fontId="0" fillId="0" borderId="4" xfId="0" applyBorder="1" applyAlignment="1">
      <alignment horizontal="center"/>
    </xf>
    <xf numFmtId="0" fontId="0" fillId="0" borderId="4" xfId="0" applyBorder="1"/>
    <xf numFmtId="49" fontId="1" fillId="14" borderId="4" xfId="0" applyNumberFormat="1" applyFont="1" applyFill="1" applyBorder="1" applyAlignment="1">
      <alignment horizontal="center" vertical="center"/>
    </xf>
    <xf numFmtId="0" fontId="1" fillId="14" borderId="4" xfId="0" applyFont="1" applyFill="1" applyBorder="1" applyAlignment="1">
      <alignment horizontal="center" vertical="center"/>
    </xf>
    <xf numFmtId="49" fontId="1" fillId="15" borderId="4" xfId="0" applyNumberFormat="1" applyFont="1" applyFill="1" applyBorder="1" applyAlignment="1">
      <alignment horizontal="center" vertical="center"/>
    </xf>
    <xf numFmtId="0" fontId="1" fillId="15" borderId="4" xfId="0" applyFont="1" applyFill="1" applyBorder="1" applyAlignment="1">
      <alignment horizontal="center" vertical="center"/>
    </xf>
    <xf numFmtId="49" fontId="1" fillId="24" borderId="4" xfId="0" applyNumberFormat="1" applyFont="1" applyFill="1" applyBorder="1" applyAlignment="1">
      <alignment horizontal="center" vertical="center"/>
    </xf>
    <xf numFmtId="0" fontId="1" fillId="24" borderId="4" xfId="0" applyFont="1" applyFill="1" applyBorder="1" applyAlignment="1">
      <alignment horizontal="center" vertical="center"/>
    </xf>
    <xf numFmtId="49" fontId="2" fillId="0" borderId="4" xfId="0" applyNumberFormat="1" applyFont="1" applyBorder="1" applyAlignment="1">
      <alignment horizontal="center" vertical="center"/>
    </xf>
    <xf numFmtId="49" fontId="1" fillId="25" borderId="4" xfId="0" applyNumberFormat="1" applyFont="1" applyFill="1" applyBorder="1" applyAlignment="1">
      <alignment horizontal="center" vertical="center"/>
    </xf>
    <xf numFmtId="0" fontId="1" fillId="25" borderId="4" xfId="0" applyFont="1" applyFill="1" applyBorder="1" applyAlignment="1">
      <alignment horizontal="center" vertical="center"/>
    </xf>
    <xf numFmtId="49" fontId="1" fillId="26" borderId="4" xfId="0" applyNumberFormat="1" applyFont="1" applyFill="1" applyBorder="1" applyAlignment="1">
      <alignment horizontal="center" vertical="center"/>
    </xf>
    <xf numFmtId="0" fontId="1" fillId="26" borderId="4" xfId="0" applyFont="1" applyFill="1" applyBorder="1" applyAlignment="1">
      <alignment horizontal="center" vertical="center"/>
    </xf>
    <xf numFmtId="49" fontId="1" fillId="26" borderId="5" xfId="0" applyNumberFormat="1" applyFont="1" applyFill="1" applyBorder="1" applyAlignment="1">
      <alignment horizontal="center" vertical="center"/>
    </xf>
    <xf numFmtId="0" fontId="1" fillId="26" borderId="5" xfId="0" applyFont="1" applyFill="1" applyBorder="1" applyAlignment="1">
      <alignment horizontal="center" vertical="center"/>
    </xf>
    <xf numFmtId="49" fontId="1" fillId="0" borderId="5" xfId="0" applyNumberFormat="1" applyFont="1" applyBorder="1" applyAlignment="1">
      <alignment horizontal="center" vertical="center"/>
    </xf>
    <xf numFmtId="49" fontId="1" fillId="0" borderId="5" xfId="0" applyNumberFormat="1" applyFont="1" applyBorder="1" applyAlignment="1">
      <alignment horizontal="left" vertical="center"/>
    </xf>
    <xf numFmtId="0" fontId="1" fillId="0" borderId="5" xfId="0" applyFont="1" applyBorder="1" applyAlignment="1">
      <alignment horizontal="center" vertical="center"/>
    </xf>
    <xf numFmtId="0" fontId="0" fillId="0" borderId="5" xfId="0" applyBorder="1" applyAlignment="1">
      <alignment horizontal="center"/>
    </xf>
    <xf numFmtId="0" fontId="0" fillId="0" borderId="5" xfId="0" applyBorder="1"/>
    <xf numFmtId="0" fontId="25" fillId="0" borderId="0" xfId="0" applyFont="1" applyAlignment="1">
      <alignment vertical="center"/>
    </xf>
    <xf numFmtId="0" fontId="26" fillId="0" borderId="0" xfId="0" applyFont="1" applyAlignment="1">
      <alignment vertical="center"/>
    </xf>
    <xf numFmtId="0" fontId="25" fillId="0" borderId="4" xfId="0" applyFont="1" applyBorder="1" applyAlignment="1">
      <alignment vertical="center"/>
    </xf>
    <xf numFmtId="0" fontId="26" fillId="0" borderId="4" xfId="0" applyFont="1" applyBorder="1" applyAlignment="1">
      <alignment vertical="center" wrapText="1"/>
    </xf>
    <xf numFmtId="0" fontId="9" fillId="15" borderId="4" xfId="0" applyFont="1" applyFill="1" applyBorder="1" applyAlignment="1">
      <alignment horizontal="center" vertical="center" wrapText="1"/>
    </xf>
    <xf numFmtId="0" fontId="25" fillId="0" borderId="5" xfId="0" applyFont="1" applyBorder="1" applyAlignment="1">
      <alignment vertical="center"/>
    </xf>
    <xf numFmtId="0" fontId="25" fillId="0" borderId="4" xfId="0" applyFont="1" applyBorder="1" applyAlignment="1">
      <alignment vertical="center" wrapText="1"/>
    </xf>
    <xf numFmtId="0" fontId="28" fillId="0" borderId="4" xfId="0" applyFont="1" applyBorder="1" applyAlignment="1">
      <alignment vertical="center" wrapText="1"/>
    </xf>
    <xf numFmtId="0" fontId="9" fillId="6" borderId="4" xfId="0" applyFont="1" applyFill="1" applyBorder="1" applyAlignment="1">
      <alignment horizontal="center" vertical="center" wrapText="1"/>
    </xf>
    <xf numFmtId="0" fontId="9" fillId="15" borderId="4" xfId="0" applyFont="1" applyFill="1" applyBorder="1" applyAlignment="1">
      <alignment horizontal="left" vertical="center" wrapText="1"/>
    </xf>
    <xf numFmtId="0" fontId="9" fillId="14" borderId="4" xfId="0" applyFont="1" applyFill="1" applyBorder="1" applyAlignment="1">
      <alignment horizontal="center" vertical="center" wrapText="1"/>
    </xf>
    <xf numFmtId="16" fontId="9" fillId="6" borderId="4" xfId="0" applyNumberFormat="1" applyFont="1" applyFill="1" applyBorder="1" applyAlignment="1">
      <alignment horizontal="center" vertical="center" wrapText="1"/>
    </xf>
    <xf numFmtId="16" fontId="9" fillId="25" borderId="4" xfId="0" applyNumberFormat="1" applyFont="1" applyFill="1" applyBorder="1" applyAlignment="1">
      <alignment horizontal="center" vertical="center" wrapText="1"/>
    </xf>
    <xf numFmtId="0" fontId="9" fillId="35" borderId="4" xfId="0" applyFont="1" applyFill="1" applyBorder="1" applyAlignment="1">
      <alignment horizontal="center" vertical="center" wrapText="1"/>
    </xf>
    <xf numFmtId="0" fontId="9" fillId="18" borderId="4" xfId="0" applyFont="1" applyFill="1" applyBorder="1" applyAlignment="1">
      <alignment horizontal="center" vertical="center" wrapText="1"/>
    </xf>
    <xf numFmtId="0" fontId="29" fillId="36" borderId="4" xfId="0" applyFont="1" applyFill="1" applyBorder="1" applyAlignment="1">
      <alignment horizontal="center" vertical="center" wrapText="1"/>
    </xf>
    <xf numFmtId="0" fontId="9" fillId="8" borderId="4" xfId="0" applyFont="1" applyFill="1" applyBorder="1" applyAlignment="1">
      <alignment horizontal="center" vertical="center" wrapText="1"/>
    </xf>
    <xf numFmtId="0" fontId="9" fillId="29" borderId="4" xfId="0" applyFont="1" applyFill="1" applyBorder="1" applyAlignment="1">
      <alignment horizontal="center" vertical="center" wrapText="1"/>
    </xf>
    <xf numFmtId="0" fontId="9" fillId="26" borderId="4" xfId="0" applyFont="1" applyFill="1" applyBorder="1" applyAlignment="1">
      <alignment horizontal="center" vertical="center" wrapText="1"/>
    </xf>
    <xf numFmtId="0" fontId="9" fillId="37" borderId="4" xfId="0" applyFont="1" applyFill="1" applyBorder="1" applyAlignment="1">
      <alignment horizontal="center" vertical="center" wrapText="1"/>
    </xf>
    <xf numFmtId="0" fontId="9" fillId="38" borderId="4" xfId="0" applyFont="1" applyFill="1" applyBorder="1" applyAlignment="1">
      <alignment horizontal="center" vertical="center" wrapText="1"/>
    </xf>
    <xf numFmtId="0" fontId="9" fillId="30" borderId="4" xfId="0" applyFont="1" applyFill="1" applyBorder="1" applyAlignment="1">
      <alignment horizontal="center" vertical="center" wrapText="1"/>
    </xf>
    <xf numFmtId="0" fontId="9" fillId="25" borderId="4"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17" borderId="4" xfId="0" applyFont="1" applyFill="1" applyBorder="1" applyAlignment="1">
      <alignment horizontal="center" vertical="center" wrapText="1"/>
    </xf>
    <xf numFmtId="0" fontId="9" fillId="39" borderId="4" xfId="0" applyFont="1" applyFill="1" applyBorder="1" applyAlignment="1">
      <alignment horizontal="center" vertical="center" wrapText="1"/>
    </xf>
    <xf numFmtId="0" fontId="9" fillId="40" borderId="4" xfId="0" applyFont="1" applyFill="1" applyBorder="1" applyAlignment="1">
      <alignment horizontal="center" vertical="center" wrapText="1"/>
    </xf>
    <xf numFmtId="0" fontId="9" fillId="41" borderId="4" xfId="0" applyFont="1" applyFill="1" applyBorder="1" applyAlignment="1">
      <alignment horizontal="center" vertical="center" wrapText="1"/>
    </xf>
    <xf numFmtId="0" fontId="9" fillId="42" borderId="4" xfId="0" applyFont="1" applyFill="1" applyBorder="1" applyAlignment="1">
      <alignment horizontal="center" vertical="center" wrapText="1"/>
    </xf>
    <xf numFmtId="49" fontId="20" fillId="16" borderId="4" xfId="1" applyNumberFormat="1" applyFont="1" applyFill="1" applyBorder="1" applyAlignment="1">
      <alignment horizontal="center" vertical="center"/>
    </xf>
    <xf numFmtId="49" fontId="20" fillId="14" borderId="4" xfId="1" applyNumberFormat="1" applyFont="1" applyFill="1" applyBorder="1" applyAlignment="1">
      <alignment horizontal="center" vertical="center"/>
    </xf>
    <xf numFmtId="49" fontId="20" fillId="18" borderId="4" xfId="1" applyNumberFormat="1" applyFont="1" applyFill="1" applyBorder="1" applyAlignment="1">
      <alignment horizontal="center" vertical="center"/>
    </xf>
    <xf numFmtId="49" fontId="20" fillId="17" borderId="4" xfId="1" applyNumberFormat="1" applyFont="1" applyFill="1" applyBorder="1" applyAlignment="1">
      <alignment horizontal="center" vertical="center"/>
    </xf>
    <xf numFmtId="49" fontId="20" fillId="15" borderId="4" xfId="1" applyNumberFormat="1" applyFont="1" applyFill="1" applyBorder="1" applyAlignment="1">
      <alignment horizontal="center" vertical="center"/>
    </xf>
    <xf numFmtId="49" fontId="20" fillId="30" borderId="4" xfId="1" applyNumberFormat="1" applyFont="1" applyFill="1" applyBorder="1" applyAlignment="1">
      <alignment horizontal="center" vertical="center"/>
    </xf>
    <xf numFmtId="49" fontId="20" fillId="26" borderId="4" xfId="1" applyNumberFormat="1" applyFont="1" applyFill="1" applyBorder="1" applyAlignment="1">
      <alignment horizontal="center" vertical="center"/>
    </xf>
    <xf numFmtId="49" fontId="20" fillId="35" borderId="4" xfId="1" applyNumberFormat="1" applyFont="1" applyFill="1" applyBorder="1" applyAlignment="1">
      <alignment horizontal="center" vertical="center"/>
    </xf>
    <xf numFmtId="49" fontId="20" fillId="3" borderId="4" xfId="1" applyNumberFormat="1" applyFont="1" applyFill="1" applyBorder="1" applyAlignment="1">
      <alignment horizontal="center" vertical="center"/>
    </xf>
    <xf numFmtId="49" fontId="20" fillId="43" borderId="4" xfId="1" applyNumberFormat="1" applyFont="1" applyFill="1" applyBorder="1" applyAlignment="1">
      <alignment horizontal="center" vertical="center"/>
    </xf>
    <xf numFmtId="49" fontId="20" fillId="13" borderId="4" xfId="1" applyNumberFormat="1" applyFont="1" applyFill="1" applyBorder="1" applyAlignment="1">
      <alignment horizontal="center" vertical="center"/>
    </xf>
    <xf numFmtId="49" fontId="20" fillId="44" borderId="4" xfId="1" applyNumberFormat="1" applyFont="1" applyFill="1" applyBorder="1" applyAlignment="1">
      <alignment horizontal="center" vertical="center"/>
    </xf>
    <xf numFmtId="49" fontId="20" fillId="45" borderId="4" xfId="1" applyNumberFormat="1" applyFont="1" applyFill="1" applyBorder="1" applyAlignment="1">
      <alignment horizontal="center" vertical="center"/>
    </xf>
    <xf numFmtId="49" fontId="20" fillId="6" borderId="4" xfId="1" applyNumberFormat="1" applyFont="1" applyFill="1" applyBorder="1" applyAlignment="1">
      <alignment horizontal="center" vertical="center"/>
    </xf>
    <xf numFmtId="49" fontId="20" fillId="25" borderId="4" xfId="1" applyNumberFormat="1" applyFont="1" applyFill="1" applyBorder="1" applyAlignment="1">
      <alignment horizontal="center" vertical="center"/>
    </xf>
    <xf numFmtId="49" fontId="20" fillId="28" borderId="4" xfId="1" applyNumberFormat="1" applyFont="1" applyFill="1" applyBorder="1" applyAlignment="1">
      <alignment horizontal="center" vertical="center"/>
    </xf>
    <xf numFmtId="49" fontId="20" fillId="36" borderId="4" xfId="1" applyNumberFormat="1" applyFont="1" applyFill="1" applyBorder="1" applyAlignment="1">
      <alignment horizontal="center" vertical="center"/>
    </xf>
    <xf numFmtId="49" fontId="20" fillId="46" borderId="4" xfId="1" applyNumberFormat="1" applyFont="1" applyFill="1" applyBorder="1" applyAlignment="1">
      <alignment horizontal="center" vertical="center"/>
    </xf>
    <xf numFmtId="0" fontId="10" fillId="0" borderId="6" xfId="0" applyFont="1" applyBorder="1" applyAlignment="1">
      <alignment vertical="center"/>
    </xf>
    <xf numFmtId="0" fontId="10" fillId="0" borderId="7" xfId="0" applyFont="1" applyBorder="1" applyAlignment="1">
      <alignment vertical="center"/>
    </xf>
    <xf numFmtId="0" fontId="10" fillId="0" borderId="1" xfId="0" applyFont="1" applyBorder="1" applyAlignment="1">
      <alignment vertical="center"/>
    </xf>
    <xf numFmtId="0" fontId="10" fillId="0" borderId="8" xfId="0" applyFont="1" applyBorder="1" applyAlignment="1">
      <alignment vertical="center"/>
    </xf>
    <xf numFmtId="0" fontId="10" fillId="0" borderId="9" xfId="0" applyFont="1" applyBorder="1" applyAlignment="1">
      <alignment vertical="center"/>
    </xf>
    <xf numFmtId="0" fontId="10" fillId="0" borderId="10" xfId="0" applyFont="1" applyBorder="1" applyAlignment="1">
      <alignment vertical="center"/>
    </xf>
    <xf numFmtId="0" fontId="10" fillId="0" borderId="11" xfId="0" applyFont="1" applyBorder="1" applyAlignment="1">
      <alignment horizontal="center" vertical="center"/>
    </xf>
    <xf numFmtId="0" fontId="10" fillId="0" borderId="12" xfId="0" applyFont="1" applyBorder="1" applyAlignment="1">
      <alignment vertical="center"/>
    </xf>
    <xf numFmtId="0" fontId="31" fillId="0" borderId="4" xfId="1" applyFont="1" applyBorder="1" applyAlignment="1">
      <alignment horizontal="center" vertical="center"/>
    </xf>
    <xf numFmtId="0" fontId="31" fillId="0" borderId="4" xfId="1" applyFont="1" applyBorder="1" applyAlignment="1">
      <alignment vertical="center"/>
    </xf>
    <xf numFmtId="0" fontId="32" fillId="0" borderId="4" xfId="1" applyFont="1" applyBorder="1" applyAlignment="1">
      <alignment vertical="center"/>
    </xf>
    <xf numFmtId="0" fontId="25" fillId="0" borderId="0" xfId="0" applyFont="1" applyAlignment="1">
      <alignment vertical="center" wrapText="1"/>
    </xf>
    <xf numFmtId="0" fontId="20" fillId="39" borderId="4" xfId="1" applyFont="1" applyFill="1" applyBorder="1" applyAlignment="1">
      <alignment horizontal="center" vertical="center"/>
    </xf>
    <xf numFmtId="0" fontId="23" fillId="0" borderId="4" xfId="1" applyFont="1" applyBorder="1" applyAlignment="1">
      <alignment vertical="center" wrapText="1"/>
    </xf>
    <xf numFmtId="49" fontId="20" fillId="37" borderId="5" xfId="1" applyNumberFormat="1" applyFont="1" applyFill="1" applyBorder="1" applyAlignment="1">
      <alignment horizontal="center" vertical="center"/>
    </xf>
    <xf numFmtId="0" fontId="12" fillId="9" borderId="13" xfId="0" applyFont="1" applyFill="1" applyBorder="1" applyAlignment="1">
      <alignment horizontal="center" vertical="center"/>
    </xf>
    <xf numFmtId="0" fontId="17" fillId="9" borderId="4" xfId="0" applyFont="1" applyFill="1" applyBorder="1" applyAlignment="1">
      <alignment horizontal="center" vertical="center"/>
    </xf>
    <xf numFmtId="0" fontId="1" fillId="0" borderId="0" xfId="0" applyFont="1" applyAlignment="1">
      <alignment vertical="center"/>
    </xf>
    <xf numFmtId="0" fontId="34" fillId="0" borderId="0" xfId="0" applyFont="1" applyAlignment="1">
      <alignment vertical="center"/>
    </xf>
    <xf numFmtId="0" fontId="11" fillId="0" borderId="0" xfId="0" applyFont="1" applyAlignment="1">
      <alignment vertical="center"/>
    </xf>
    <xf numFmtId="0" fontId="35" fillId="0" borderId="0" xfId="0" applyFont="1" applyAlignment="1">
      <alignment vertical="center"/>
    </xf>
    <xf numFmtId="0" fontId="25" fillId="0" borderId="0" xfId="0" applyFont="1" applyAlignment="1">
      <alignment horizontal="center" vertical="center" wrapText="1"/>
    </xf>
    <xf numFmtId="0" fontId="36" fillId="0" borderId="0" xfId="0" applyFont="1" applyAlignment="1">
      <alignment vertical="center" wrapText="1"/>
    </xf>
    <xf numFmtId="0" fontId="18" fillId="0" borderId="4" xfId="0" applyFont="1" applyBorder="1" applyAlignment="1">
      <alignment horizontal="center" vertical="center"/>
    </xf>
    <xf numFmtId="0" fontId="27" fillId="0" borderId="4" xfId="0" applyFont="1" applyBorder="1" applyAlignment="1">
      <alignment horizontal="center" vertical="center"/>
    </xf>
    <xf numFmtId="49" fontId="18" fillId="0" borderId="4" xfId="0" applyNumberFormat="1" applyFont="1" applyBorder="1" applyAlignment="1">
      <alignment horizontal="center" vertical="center" wrapText="1"/>
    </xf>
    <xf numFmtId="49" fontId="18" fillId="6" borderId="4" xfId="0" applyNumberFormat="1" applyFont="1" applyFill="1" applyBorder="1" applyAlignment="1">
      <alignment horizontal="center" vertical="center" wrapText="1"/>
    </xf>
    <xf numFmtId="0" fontId="18" fillId="0" borderId="4" xfId="0" applyFont="1" applyBorder="1" applyAlignment="1">
      <alignment horizontal="center" vertical="center" wrapText="1"/>
    </xf>
    <xf numFmtId="164" fontId="18" fillId="0" borderId="4" xfId="0" applyNumberFormat="1" applyFont="1" applyBorder="1" applyAlignment="1">
      <alignment horizontal="center" vertical="center"/>
    </xf>
    <xf numFmtId="0" fontId="8" fillId="13" borderId="4" xfId="0" applyFont="1" applyFill="1" applyBorder="1" applyAlignment="1">
      <alignment horizontal="left" vertical="center" wrapText="1"/>
    </xf>
    <xf numFmtId="0" fontId="8" fillId="0" borderId="4" xfId="0" applyFont="1" applyBorder="1" applyAlignment="1">
      <alignment horizontal="center" vertical="center" wrapText="1"/>
    </xf>
    <xf numFmtId="16" fontId="18" fillId="0" borderId="4" xfId="0" applyNumberFormat="1" applyFont="1" applyBorder="1" applyAlignment="1">
      <alignment horizontal="center" vertical="center"/>
    </xf>
    <xf numFmtId="49" fontId="18" fillId="6" borderId="4" xfId="0" applyNumberFormat="1" applyFont="1" applyFill="1" applyBorder="1" applyAlignment="1">
      <alignment horizontal="center" vertical="center"/>
    </xf>
    <xf numFmtId="0" fontId="12" fillId="9" borderId="4" xfId="0" applyFont="1" applyFill="1" applyBorder="1" applyAlignment="1">
      <alignment horizontal="center" vertical="center" wrapText="1"/>
    </xf>
    <xf numFmtId="49" fontId="18" fillId="0" borderId="4" xfId="0" applyNumberFormat="1" applyFont="1" applyBorder="1" applyAlignment="1">
      <alignment horizontal="center" vertical="center"/>
    </xf>
    <xf numFmtId="0" fontId="18" fillId="8" borderId="4" xfId="0" applyFont="1" applyFill="1" applyBorder="1" applyAlignment="1">
      <alignment horizontal="center" vertical="center" wrapText="1"/>
    </xf>
    <xf numFmtId="0" fontId="18" fillId="11" borderId="4" xfId="0" applyFont="1" applyFill="1" applyBorder="1" applyAlignment="1">
      <alignment horizontal="center" vertical="center"/>
    </xf>
    <xf numFmtId="0" fontId="18" fillId="11" borderId="4" xfId="0" applyFont="1" applyFill="1" applyBorder="1" applyAlignment="1">
      <alignment horizontal="center" vertical="center" wrapText="1"/>
    </xf>
    <xf numFmtId="49" fontId="18" fillId="19" borderId="4" xfId="0" applyNumberFormat="1" applyFont="1" applyFill="1" applyBorder="1" applyAlignment="1">
      <alignment horizontal="center" vertical="center"/>
    </xf>
    <xf numFmtId="0" fontId="18" fillId="0" borderId="5" xfId="0" applyFont="1" applyBorder="1" applyAlignment="1">
      <alignment horizontal="center" vertical="center"/>
    </xf>
    <xf numFmtId="49" fontId="18" fillId="19" borderId="5" xfId="0" applyNumberFormat="1" applyFont="1" applyFill="1" applyBorder="1" applyAlignment="1">
      <alignment horizontal="center" vertical="center"/>
    </xf>
    <xf numFmtId="0" fontId="18" fillId="8" borderId="5" xfId="0" applyFont="1" applyFill="1" applyBorder="1" applyAlignment="1">
      <alignment horizontal="center" vertical="center" wrapText="1"/>
    </xf>
    <xf numFmtId="164" fontId="18" fillId="0" borderId="5" xfId="0" applyNumberFormat="1" applyFont="1" applyBorder="1" applyAlignment="1">
      <alignment horizontal="center" vertical="center"/>
    </xf>
    <xf numFmtId="0" fontId="8" fillId="13" borderId="5" xfId="0" applyFont="1" applyFill="1" applyBorder="1" applyAlignment="1">
      <alignment horizontal="left" vertical="center" wrapText="1"/>
    </xf>
    <xf numFmtId="0" fontId="8" fillId="0" borderId="5" xfId="0" applyFont="1" applyBorder="1" applyAlignment="1">
      <alignment horizontal="center" vertical="center" wrapText="1"/>
    </xf>
    <xf numFmtId="0" fontId="12" fillId="9" borderId="5" xfId="0" applyFont="1" applyFill="1" applyBorder="1" applyAlignment="1">
      <alignment horizontal="center" vertical="center" wrapText="1"/>
    </xf>
    <xf numFmtId="0" fontId="18" fillId="0" borderId="3" xfId="0" applyFont="1" applyBorder="1" applyAlignment="1">
      <alignment horizontal="center" vertical="center"/>
    </xf>
    <xf numFmtId="49" fontId="8" fillId="20" borderId="3" xfId="0" applyNumberFormat="1" applyFont="1" applyFill="1" applyBorder="1" applyAlignment="1">
      <alignment horizontal="center" vertical="center"/>
    </xf>
    <xf numFmtId="49" fontId="8" fillId="4" borderId="3" xfId="0" applyNumberFormat="1" applyFont="1" applyFill="1" applyBorder="1" applyAlignment="1">
      <alignment horizontal="center" vertical="center"/>
    </xf>
    <xf numFmtId="164" fontId="18" fillId="0" borderId="3" xfId="0" applyNumberFormat="1" applyFont="1" applyBorder="1" applyAlignment="1">
      <alignment horizontal="center" vertical="center"/>
    </xf>
    <xf numFmtId="0" fontId="8" fillId="15" borderId="3" xfId="0" applyFont="1" applyFill="1" applyBorder="1" applyAlignment="1">
      <alignment horizontal="left" vertical="center" wrapText="1"/>
    </xf>
    <xf numFmtId="0" fontId="9" fillId="15" borderId="3" xfId="0" applyFont="1" applyFill="1" applyBorder="1" applyAlignment="1">
      <alignment vertical="center" wrapText="1"/>
    </xf>
    <xf numFmtId="0" fontId="9" fillId="0" borderId="3" xfId="0" applyFont="1" applyBorder="1" applyAlignment="1">
      <alignment horizontal="center" vertical="center" wrapText="1"/>
    </xf>
    <xf numFmtId="49" fontId="8" fillId="20" borderId="4" xfId="0" applyNumberFormat="1" applyFont="1" applyFill="1" applyBorder="1" applyAlignment="1">
      <alignment horizontal="center" vertical="center"/>
    </xf>
    <xf numFmtId="49" fontId="8" fillId="4" borderId="4" xfId="0" applyNumberFormat="1" applyFont="1" applyFill="1" applyBorder="1" applyAlignment="1">
      <alignment horizontal="center" vertical="center"/>
    </xf>
    <xf numFmtId="0" fontId="8" fillId="15" borderId="4" xfId="0" applyFont="1" applyFill="1" applyBorder="1" applyAlignment="1">
      <alignment horizontal="left" vertical="center" wrapText="1"/>
    </xf>
    <xf numFmtId="49" fontId="8" fillId="6" borderId="4" xfId="0" applyNumberFormat="1" applyFont="1" applyFill="1" applyBorder="1" applyAlignment="1">
      <alignment horizontal="center" vertical="center" wrapText="1"/>
    </xf>
    <xf numFmtId="0" fontId="9" fillId="15" borderId="4" xfId="0" applyFont="1" applyFill="1" applyBorder="1" applyAlignment="1">
      <alignment vertical="center" wrapText="1"/>
    </xf>
    <xf numFmtId="49" fontId="8" fillId="6" borderId="4" xfId="0" applyNumberFormat="1" applyFont="1" applyFill="1" applyBorder="1" applyAlignment="1">
      <alignment horizontal="center" vertical="center"/>
    </xf>
    <xf numFmtId="49" fontId="8" fillId="19" borderId="4" xfId="0" applyNumberFormat="1" applyFont="1" applyFill="1" applyBorder="1" applyAlignment="1">
      <alignment horizontal="center" vertical="center"/>
    </xf>
    <xf numFmtId="0" fontId="8" fillId="17" borderId="4" xfId="0" applyFont="1" applyFill="1" applyBorder="1" applyAlignment="1">
      <alignment horizontal="left" vertical="center" wrapText="1"/>
    </xf>
    <xf numFmtId="0" fontId="9" fillId="18" borderId="4" xfId="0" applyFont="1" applyFill="1" applyBorder="1" applyAlignment="1">
      <alignment vertical="center" wrapText="1"/>
    </xf>
    <xf numFmtId="0" fontId="9" fillId="6" borderId="4" xfId="0" applyFont="1" applyFill="1" applyBorder="1" applyAlignment="1">
      <alignment vertical="center" wrapText="1"/>
    </xf>
    <xf numFmtId="0" fontId="8" fillId="0" borderId="4" xfId="0" applyFont="1" applyBorder="1" applyAlignment="1">
      <alignment horizontal="center" vertical="center"/>
    </xf>
    <xf numFmtId="0" fontId="8" fillId="18" borderId="4" xfId="0" applyFont="1" applyFill="1" applyBorder="1" applyAlignment="1">
      <alignment horizontal="left" vertical="center" wrapText="1"/>
    </xf>
    <xf numFmtId="0" fontId="27" fillId="15" borderId="4" xfId="0" applyFont="1" applyFill="1" applyBorder="1" applyAlignment="1">
      <alignment horizontal="center" vertical="center"/>
    </xf>
    <xf numFmtId="0" fontId="18" fillId="15" borderId="4" xfId="0" applyFont="1" applyFill="1" applyBorder="1" applyAlignment="1">
      <alignment horizontal="center" vertical="center"/>
    </xf>
    <xf numFmtId="0" fontId="18" fillId="8" borderId="4" xfId="0" applyFont="1" applyFill="1" applyBorder="1" applyAlignment="1">
      <alignment horizontal="center" vertical="center"/>
    </xf>
    <xf numFmtId="0" fontId="27" fillId="8" borderId="4" xfId="0" applyFont="1" applyFill="1" applyBorder="1" applyAlignment="1">
      <alignment horizontal="center" vertical="center"/>
    </xf>
    <xf numFmtId="0" fontId="25" fillId="0" borderId="4" xfId="0" applyFont="1" applyBorder="1" applyAlignment="1">
      <alignment horizontal="center" vertical="center" wrapText="1"/>
    </xf>
    <xf numFmtId="49" fontId="8" fillId="20" borderId="4" xfId="0" applyNumberFormat="1" applyFont="1" applyFill="1" applyBorder="1" applyAlignment="1">
      <alignment horizontal="center" vertical="center" wrapText="1"/>
    </xf>
    <xf numFmtId="0" fontId="8" fillId="16" borderId="4" xfId="0" applyFont="1" applyFill="1" applyBorder="1" applyAlignment="1">
      <alignment horizontal="left" vertical="center" wrapText="1"/>
    </xf>
    <xf numFmtId="49" fontId="18" fillId="12" borderId="4" xfId="0" applyNumberFormat="1" applyFont="1" applyFill="1" applyBorder="1" applyAlignment="1">
      <alignment horizontal="center" vertical="center" wrapText="1"/>
    </xf>
    <xf numFmtId="49" fontId="18" fillId="0" borderId="5" xfId="0" applyNumberFormat="1" applyFont="1" applyBorder="1" applyAlignment="1">
      <alignment horizontal="center" vertical="center" wrapText="1"/>
    </xf>
    <xf numFmtId="49" fontId="8" fillId="20" borderId="5" xfId="0" applyNumberFormat="1" applyFont="1" applyFill="1" applyBorder="1" applyAlignment="1">
      <alignment horizontal="center" vertical="center" wrapText="1"/>
    </xf>
    <xf numFmtId="49" fontId="8" fillId="4" borderId="5" xfId="0" applyNumberFormat="1" applyFont="1" applyFill="1" applyBorder="1" applyAlignment="1">
      <alignment horizontal="center" vertical="center"/>
    </xf>
    <xf numFmtId="0" fontId="8" fillId="17" borderId="5" xfId="0" applyFont="1" applyFill="1" applyBorder="1" applyAlignment="1">
      <alignment horizontal="left" vertical="center" wrapText="1"/>
    </xf>
    <xf numFmtId="0" fontId="25" fillId="0" borderId="0" xfId="0" applyFont="1" applyAlignment="1">
      <alignment horizontal="center" vertical="center"/>
    </xf>
    <xf numFmtId="49" fontId="8" fillId="5" borderId="3" xfId="0" applyNumberFormat="1" applyFont="1" applyFill="1" applyBorder="1" applyAlignment="1">
      <alignment horizontal="left" vertical="center"/>
    </xf>
    <xf numFmtId="49" fontId="8" fillId="5" borderId="4" xfId="0" applyNumberFormat="1" applyFont="1" applyFill="1" applyBorder="1" applyAlignment="1">
      <alignment horizontal="left" vertical="center" wrapText="1"/>
    </xf>
    <xf numFmtId="49" fontId="8" fillId="7" borderId="4" xfId="0" applyNumberFormat="1" applyFont="1" applyFill="1" applyBorder="1" applyAlignment="1">
      <alignment horizontal="left" vertical="center" wrapText="1"/>
    </xf>
    <xf numFmtId="49" fontId="9" fillId="7" borderId="4" xfId="0" applyNumberFormat="1" applyFont="1" applyFill="1" applyBorder="1" applyAlignment="1">
      <alignment horizontal="left" vertical="center" wrapText="1"/>
    </xf>
    <xf numFmtId="49" fontId="8" fillId="5" borderId="4" xfId="0" applyNumberFormat="1" applyFont="1" applyFill="1" applyBorder="1" applyAlignment="1">
      <alignment horizontal="left" vertical="center"/>
    </xf>
    <xf numFmtId="49" fontId="8" fillId="7" borderId="4" xfId="0" applyNumberFormat="1" applyFont="1" applyFill="1" applyBorder="1" applyAlignment="1">
      <alignment horizontal="left" vertical="center"/>
    </xf>
    <xf numFmtId="49" fontId="8" fillId="14" borderId="4" xfId="0" applyNumberFormat="1" applyFont="1" applyFill="1" applyBorder="1" applyAlignment="1">
      <alignment horizontal="left" vertical="center"/>
    </xf>
    <xf numFmtId="49" fontId="8" fillId="14" borderId="4" xfId="0" applyNumberFormat="1" applyFont="1" applyFill="1" applyBorder="1" applyAlignment="1">
      <alignment horizontal="left" vertical="center" wrapText="1"/>
    </xf>
    <xf numFmtId="49" fontId="9" fillId="7" borderId="4" xfId="0" applyNumberFormat="1" applyFont="1" applyFill="1" applyBorder="1" applyAlignment="1">
      <alignment horizontal="left" vertical="center"/>
    </xf>
    <xf numFmtId="49" fontId="8" fillId="10" borderId="4" xfId="0" applyNumberFormat="1" applyFont="1" applyFill="1" applyBorder="1" applyAlignment="1">
      <alignment horizontal="left" vertical="center"/>
    </xf>
    <xf numFmtId="49" fontId="8" fillId="0" borderId="4" xfId="0" applyNumberFormat="1" applyFont="1" applyBorder="1" applyAlignment="1">
      <alignment horizontal="center" vertical="center"/>
    </xf>
    <xf numFmtId="49" fontId="9" fillId="10" borderId="4" xfId="0" applyNumberFormat="1" applyFont="1" applyFill="1" applyBorder="1" applyAlignment="1">
      <alignment horizontal="left" vertical="center"/>
    </xf>
    <xf numFmtId="49" fontId="8" fillId="10" borderId="4" xfId="0" applyNumberFormat="1" applyFont="1" applyFill="1" applyBorder="1" applyAlignment="1">
      <alignment horizontal="left" vertical="center" wrapText="1"/>
    </xf>
    <xf numFmtId="49" fontId="9" fillId="10" borderId="4" xfId="0" applyNumberFormat="1" applyFont="1" applyFill="1" applyBorder="1" applyAlignment="1">
      <alignment horizontal="left" vertical="center" wrapText="1"/>
    </xf>
    <xf numFmtId="49" fontId="9" fillId="14" borderId="4" xfId="0" applyNumberFormat="1" applyFont="1" applyFill="1" applyBorder="1" applyAlignment="1">
      <alignment horizontal="left" vertical="center" wrapText="1"/>
    </xf>
    <xf numFmtId="49" fontId="8" fillId="5" borderId="5" xfId="0" applyNumberFormat="1" applyFont="1" applyFill="1" applyBorder="1" applyAlignment="1">
      <alignment horizontal="left" vertical="center" wrapText="1"/>
    </xf>
    <xf numFmtId="49" fontId="9" fillId="14" borderId="5" xfId="0" applyNumberFormat="1" applyFont="1" applyFill="1" applyBorder="1" applyAlignment="1">
      <alignment horizontal="left" vertical="center" wrapText="1"/>
    </xf>
    <xf numFmtId="49" fontId="8" fillId="0" borderId="3" xfId="0" applyNumberFormat="1" applyFont="1" applyBorder="1" applyAlignment="1">
      <alignment horizontal="center" vertical="center"/>
    </xf>
    <xf numFmtId="0" fontId="8" fillId="0" borderId="3" xfId="0" applyFont="1" applyBorder="1" applyAlignment="1">
      <alignment horizontal="center" vertical="center"/>
    </xf>
    <xf numFmtId="0" fontId="9" fillId="15" borderId="3" xfId="0" applyFont="1" applyFill="1" applyBorder="1" applyAlignment="1">
      <alignment horizontal="left" vertical="center" wrapText="1"/>
    </xf>
    <xf numFmtId="0" fontId="8" fillId="17" borderId="3" xfId="0" applyFont="1" applyFill="1" applyBorder="1" applyAlignment="1">
      <alignment horizontal="center" vertical="center" wrapText="1"/>
    </xf>
    <xf numFmtId="0" fontId="8" fillId="17" borderId="4" xfId="0" applyFont="1" applyFill="1" applyBorder="1" applyAlignment="1">
      <alignment horizontal="center" vertical="center" wrapText="1"/>
    </xf>
    <xf numFmtId="0" fontId="8" fillId="29" borderId="4" xfId="0" applyFont="1" applyFill="1" applyBorder="1" applyAlignment="1">
      <alignment horizontal="center" vertical="center" wrapText="1"/>
    </xf>
    <xf numFmtId="49" fontId="8" fillId="29" borderId="4" xfId="0" applyNumberFormat="1" applyFont="1" applyFill="1" applyBorder="1" applyAlignment="1">
      <alignment horizontal="center" vertical="center"/>
    </xf>
    <xf numFmtId="49" fontId="8" fillId="0" borderId="4" xfId="0" quotePrefix="1" applyNumberFormat="1" applyFont="1" applyBorder="1" applyAlignment="1">
      <alignment horizontal="center" vertical="center"/>
    </xf>
    <xf numFmtId="49" fontId="8" fillId="0" borderId="4" xfId="0" applyNumberFormat="1" applyFont="1" applyBorder="1" applyAlignment="1">
      <alignment horizontal="left" vertical="center" wrapText="1"/>
    </xf>
    <xf numFmtId="0" fontId="8" fillId="31" borderId="4" xfId="0" applyFont="1" applyFill="1" applyBorder="1" applyAlignment="1">
      <alignment horizontal="center" vertical="center"/>
    </xf>
    <xf numFmtId="0" fontId="8" fillId="26" borderId="4" xfId="0" applyFont="1" applyFill="1" applyBorder="1" applyAlignment="1">
      <alignment horizontal="center" vertical="center" wrapText="1"/>
    </xf>
    <xf numFmtId="49" fontId="8" fillId="0" borderId="4" xfId="0" applyNumberFormat="1" applyFont="1" applyBorder="1" applyAlignment="1">
      <alignment horizontal="left" vertical="center"/>
    </xf>
    <xf numFmtId="49" fontId="8" fillId="12" borderId="4" xfId="0" applyNumberFormat="1" applyFont="1" applyFill="1" applyBorder="1" applyAlignment="1">
      <alignment horizontal="center" vertical="center"/>
    </xf>
    <xf numFmtId="0" fontId="8" fillId="9" borderId="4" xfId="0" applyFont="1" applyFill="1" applyBorder="1" applyAlignment="1">
      <alignment horizontal="center" vertical="center"/>
    </xf>
    <xf numFmtId="49" fontId="2" fillId="29" borderId="4" xfId="0" applyNumberFormat="1" applyFont="1" applyFill="1" applyBorder="1" applyAlignment="1">
      <alignment horizontal="center" vertical="center"/>
    </xf>
    <xf numFmtId="49" fontId="8" fillId="34" borderId="4" xfId="0" applyNumberFormat="1" applyFont="1" applyFill="1" applyBorder="1" applyAlignment="1">
      <alignment horizontal="left" vertical="center" wrapText="1"/>
    </xf>
    <xf numFmtId="0" fontId="8" fillId="16" borderId="4" xfId="0" applyFont="1" applyFill="1" applyBorder="1" applyAlignment="1">
      <alignment horizontal="center" vertical="center"/>
    </xf>
    <xf numFmtId="0" fontId="8" fillId="8" borderId="4" xfId="0" applyFont="1" applyFill="1" applyBorder="1" applyAlignment="1">
      <alignment horizontal="center" vertical="center"/>
    </xf>
    <xf numFmtId="0" fontId="8" fillId="15" borderId="4" xfId="0" applyFont="1" applyFill="1" applyBorder="1" applyAlignment="1">
      <alignment horizontal="center" vertical="center"/>
    </xf>
    <xf numFmtId="164" fontId="8" fillId="0" borderId="4" xfId="0" applyNumberFormat="1" applyFont="1" applyBorder="1" applyAlignment="1">
      <alignment horizontal="center" vertical="center"/>
    </xf>
    <xf numFmtId="0" fontId="8" fillId="19" borderId="4" xfId="0" applyFont="1" applyFill="1" applyBorder="1" applyAlignment="1">
      <alignment horizontal="center" vertical="center" wrapText="1"/>
    </xf>
    <xf numFmtId="0" fontId="8" fillId="18" borderId="4" xfId="0" applyFont="1" applyFill="1" applyBorder="1" applyAlignment="1">
      <alignment horizontal="center" vertical="center" wrapText="1"/>
    </xf>
    <xf numFmtId="0" fontId="8" fillId="32" borderId="4" xfId="0" applyFont="1" applyFill="1" applyBorder="1" applyAlignment="1">
      <alignment horizontal="center" vertical="center"/>
    </xf>
    <xf numFmtId="49" fontId="8" fillId="0" borderId="5" xfId="0" applyNumberFormat="1" applyFont="1" applyBorder="1" applyAlignment="1">
      <alignment horizontal="center" vertical="center"/>
    </xf>
    <xf numFmtId="49" fontId="8" fillId="5" borderId="5" xfId="0" applyNumberFormat="1" applyFont="1" applyFill="1" applyBorder="1" applyAlignment="1">
      <alignment horizontal="left" vertical="center"/>
    </xf>
    <xf numFmtId="0" fontId="8" fillId="8" borderId="5" xfId="0" applyFont="1" applyFill="1" applyBorder="1" applyAlignment="1">
      <alignment horizontal="center" vertical="center"/>
    </xf>
    <xf numFmtId="0" fontId="8" fillId="0" borderId="5" xfId="0" applyFont="1" applyBorder="1" applyAlignment="1">
      <alignment horizontal="center" vertical="center"/>
    </xf>
    <xf numFmtId="0" fontId="9" fillId="15" borderId="5" xfId="0" applyFont="1" applyFill="1" applyBorder="1" applyAlignment="1">
      <alignment horizontal="left" vertical="center" wrapText="1"/>
    </xf>
    <xf numFmtId="0" fontId="8" fillId="17" borderId="5" xfId="0" applyFont="1" applyFill="1" applyBorder="1" applyAlignment="1">
      <alignment horizontal="center" vertical="center" wrapText="1"/>
    </xf>
    <xf numFmtId="0" fontId="3" fillId="21" borderId="2" xfId="0" applyFont="1" applyFill="1" applyBorder="1" applyAlignment="1">
      <alignment horizontal="center" vertical="center" wrapText="1"/>
    </xf>
    <xf numFmtId="49" fontId="3" fillId="21" borderId="2" xfId="0" applyNumberFormat="1" applyFont="1" applyFill="1" applyBorder="1" applyAlignment="1">
      <alignment horizontal="center" vertical="center" wrapText="1"/>
    </xf>
    <xf numFmtId="0" fontId="12" fillId="9" borderId="3" xfId="0" applyFont="1" applyFill="1" applyBorder="1" applyAlignment="1">
      <alignment horizontal="center" vertical="center"/>
    </xf>
    <xf numFmtId="0" fontId="12" fillId="9" borderId="5" xfId="0" applyFont="1" applyFill="1" applyBorder="1" applyAlignment="1">
      <alignment horizontal="center" vertical="center"/>
    </xf>
    <xf numFmtId="49" fontId="8" fillId="12" borderId="4" xfId="0" applyNumberFormat="1" applyFont="1" applyFill="1" applyBorder="1" applyAlignment="1">
      <alignment horizontal="left" vertical="center"/>
    </xf>
    <xf numFmtId="0" fontId="8" fillId="0" borderId="3" xfId="0" applyFont="1" applyBorder="1" applyAlignment="1">
      <alignment horizontal="center" vertical="center" wrapText="1"/>
    </xf>
    <xf numFmtId="0" fontId="34" fillId="0" borderId="4" xfId="0" applyFont="1" applyBorder="1" applyAlignment="1">
      <alignment horizontal="center" vertical="center" wrapText="1"/>
    </xf>
    <xf numFmtId="0" fontId="35"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3" xfId="0" applyFont="1" applyBorder="1" applyAlignment="1">
      <alignment horizontal="center" vertical="center"/>
    </xf>
    <xf numFmtId="49" fontId="1" fillId="0" borderId="3" xfId="0" applyNumberFormat="1" applyFont="1" applyBorder="1" applyAlignment="1">
      <alignment horizontal="center" vertical="center"/>
    </xf>
    <xf numFmtId="49" fontId="1" fillId="19" borderId="3" xfId="0" applyNumberFormat="1" applyFont="1" applyFill="1" applyBorder="1" applyAlignment="1">
      <alignment horizontal="center" vertical="center"/>
    </xf>
    <xf numFmtId="49" fontId="1" fillId="14" borderId="3" xfId="0" applyNumberFormat="1" applyFont="1" applyFill="1" applyBorder="1" applyAlignment="1">
      <alignment horizontal="left" vertical="center" wrapText="1"/>
    </xf>
    <xf numFmtId="164" fontId="1" fillId="0" borderId="3" xfId="0" applyNumberFormat="1" applyFont="1" applyBorder="1" applyAlignment="1">
      <alignment horizontal="center" vertical="center"/>
    </xf>
    <xf numFmtId="0" fontId="1" fillId="17" borderId="3" xfId="0" applyFont="1" applyFill="1" applyBorder="1" applyAlignment="1">
      <alignment horizontal="left" vertical="center" wrapText="1"/>
    </xf>
    <xf numFmtId="0" fontId="17" fillId="9" borderId="3" xfId="0" applyFont="1" applyFill="1" applyBorder="1" applyAlignment="1">
      <alignment horizontal="center" vertical="center"/>
    </xf>
    <xf numFmtId="49" fontId="1" fillId="20" borderId="4" xfId="0" applyNumberFormat="1" applyFont="1" applyFill="1" applyBorder="1" applyAlignment="1">
      <alignment horizontal="center" vertical="center"/>
    </xf>
    <xf numFmtId="49" fontId="1" fillId="4" borderId="4" xfId="0" applyNumberFormat="1" applyFont="1" applyFill="1" applyBorder="1" applyAlignment="1">
      <alignment horizontal="center" vertical="center"/>
    </xf>
    <xf numFmtId="49" fontId="1" fillId="5" borderId="4" xfId="0" applyNumberFormat="1" applyFont="1" applyFill="1" applyBorder="1" applyAlignment="1">
      <alignment horizontal="left" vertical="center"/>
    </xf>
    <xf numFmtId="0" fontId="1" fillId="8" borderId="4" xfId="0" applyFont="1" applyFill="1" applyBorder="1" applyAlignment="1">
      <alignment horizontal="center" vertical="center"/>
    </xf>
    <xf numFmtId="164" fontId="1" fillId="0" borderId="4" xfId="0" applyNumberFormat="1" applyFont="1" applyBorder="1" applyAlignment="1">
      <alignment horizontal="center" vertical="center"/>
    </xf>
    <xf numFmtId="0" fontId="1" fillId="17" borderId="4" xfId="0" applyFont="1" applyFill="1" applyBorder="1" applyAlignment="1">
      <alignment horizontal="left" vertical="center" wrapText="1"/>
    </xf>
    <xf numFmtId="0" fontId="1" fillId="0" borderId="4" xfId="0" applyFont="1" applyBorder="1" applyAlignment="1">
      <alignment horizontal="center" vertical="center" wrapText="1"/>
    </xf>
    <xf numFmtId="49" fontId="1" fillId="0" borderId="4" xfId="0" applyNumberFormat="1" applyFont="1" applyBorder="1" applyAlignment="1">
      <alignment horizontal="center" vertical="center" wrapText="1"/>
    </xf>
    <xf numFmtId="49" fontId="1" fillId="19" borderId="4" xfId="0" applyNumberFormat="1" applyFont="1" applyFill="1" applyBorder="1" applyAlignment="1">
      <alignment horizontal="center" vertical="center"/>
    </xf>
    <xf numFmtId="49" fontId="1" fillId="14" borderId="4" xfId="0" applyNumberFormat="1" applyFont="1" applyFill="1" applyBorder="1" applyAlignment="1">
      <alignment horizontal="left" vertical="center" wrapText="1"/>
    </xf>
    <xf numFmtId="0" fontId="1" fillId="8" borderId="4" xfId="0" applyFont="1" applyFill="1" applyBorder="1" applyAlignment="1">
      <alignment horizontal="center" vertical="center" wrapText="1"/>
    </xf>
    <xf numFmtId="49" fontId="1" fillId="20" borderId="4" xfId="0" applyNumberFormat="1" applyFont="1" applyFill="1" applyBorder="1" applyAlignment="1">
      <alignment horizontal="center" vertical="center" wrapText="1"/>
    </xf>
    <xf numFmtId="49" fontId="1" fillId="5" borderId="4" xfId="0" applyNumberFormat="1" applyFont="1" applyFill="1" applyBorder="1" applyAlignment="1">
      <alignment horizontal="left" vertical="center" wrapText="1"/>
    </xf>
    <xf numFmtId="0" fontId="1" fillId="11" borderId="4" xfId="0" applyFont="1" applyFill="1" applyBorder="1" applyAlignment="1">
      <alignment horizontal="center" vertical="center" wrapText="1"/>
    </xf>
    <xf numFmtId="0" fontId="25" fillId="0" borderId="4" xfId="0" applyFont="1" applyBorder="1" applyAlignment="1">
      <alignment horizontal="center" vertical="center"/>
    </xf>
    <xf numFmtId="0" fontId="25" fillId="6" borderId="4" xfId="0" applyFont="1" applyFill="1" applyBorder="1" applyAlignment="1">
      <alignment horizontal="left" vertical="center" wrapText="1"/>
    </xf>
    <xf numFmtId="49" fontId="37" fillId="23" borderId="4" xfId="0" applyNumberFormat="1" applyFont="1" applyFill="1" applyBorder="1" applyAlignment="1">
      <alignment horizontal="left" vertical="center"/>
    </xf>
    <xf numFmtId="0" fontId="25" fillId="0" borderId="4" xfId="0" applyFont="1" applyBorder="1" applyAlignment="1">
      <alignment horizontal="left" vertical="center"/>
    </xf>
    <xf numFmtId="0" fontId="26" fillId="0" borderId="6" xfId="0" applyFont="1" applyBorder="1" applyAlignment="1">
      <alignment vertical="center"/>
    </xf>
    <xf numFmtId="0" fontId="26" fillId="0" borderId="7" xfId="0" applyFont="1" applyBorder="1" applyAlignment="1">
      <alignment vertical="center"/>
    </xf>
    <xf numFmtId="0" fontId="26" fillId="0" borderId="1" xfId="0" applyFont="1" applyBorder="1" applyAlignment="1">
      <alignment vertical="center"/>
    </xf>
    <xf numFmtId="0" fontId="13" fillId="9" borderId="4" xfId="0" applyFont="1" applyFill="1" applyBorder="1" applyAlignment="1">
      <alignment horizontal="center" vertical="center"/>
    </xf>
    <xf numFmtId="0" fontId="26" fillId="0" borderId="8" xfId="0" applyFont="1" applyBorder="1" applyAlignment="1">
      <alignment vertical="center"/>
    </xf>
    <xf numFmtId="0" fontId="26" fillId="0" borderId="9" xfId="0" applyFont="1" applyBorder="1" applyAlignment="1">
      <alignment vertical="center"/>
    </xf>
    <xf numFmtId="0" fontId="26" fillId="0" borderId="10" xfId="0" applyFont="1" applyBorder="1" applyAlignment="1">
      <alignment vertical="center"/>
    </xf>
    <xf numFmtId="0" fontId="26" fillId="0" borderId="11" xfId="0" applyFont="1" applyBorder="1" applyAlignment="1">
      <alignment horizontal="center" vertical="center"/>
    </xf>
    <xf numFmtId="0" fontId="26" fillId="0" borderId="12" xfId="0" applyFont="1" applyBorder="1" applyAlignment="1">
      <alignment vertical="center"/>
    </xf>
    <xf numFmtId="0" fontId="28" fillId="0" borderId="4" xfId="0" applyFont="1" applyBorder="1" applyAlignment="1">
      <alignment vertical="center"/>
    </xf>
    <xf numFmtId="0" fontId="25" fillId="28" borderId="4" xfId="0" applyFont="1" applyFill="1" applyBorder="1" applyAlignment="1">
      <alignment horizontal="left" vertical="center" wrapText="1"/>
    </xf>
    <xf numFmtId="0" fontId="25" fillId="28" borderId="4" xfId="0" applyFont="1" applyFill="1" applyBorder="1" applyAlignment="1">
      <alignment vertical="center"/>
    </xf>
    <xf numFmtId="0" fontId="25" fillId="15" borderId="4" xfId="0" applyFont="1" applyFill="1" applyBorder="1" applyAlignment="1">
      <alignment horizontal="left" vertical="center" wrapText="1"/>
    </xf>
    <xf numFmtId="0" fontId="25" fillId="15" borderId="4" xfId="0" applyFont="1" applyFill="1" applyBorder="1" applyAlignment="1">
      <alignment vertical="center"/>
    </xf>
    <xf numFmtId="0" fontId="25" fillId="13" borderId="4" xfId="0" applyFont="1" applyFill="1" applyBorder="1" applyAlignment="1">
      <alignment horizontal="left" vertical="center" wrapText="1"/>
    </xf>
    <xf numFmtId="0" fontId="25" fillId="13" borderId="4" xfId="0" applyFont="1" applyFill="1" applyBorder="1" applyAlignment="1">
      <alignment vertical="center"/>
    </xf>
    <xf numFmtId="0" fontId="26" fillId="0" borderId="5" xfId="0" applyFont="1" applyBorder="1" applyAlignment="1">
      <alignment vertical="center" wrapText="1"/>
    </xf>
    <xf numFmtId="0" fontId="25" fillId="0" borderId="5" xfId="0" applyFont="1" applyBorder="1" applyAlignment="1">
      <alignment horizontal="center" vertical="center"/>
    </xf>
    <xf numFmtId="0" fontId="25" fillId="0" borderId="5" xfId="0" applyFont="1" applyBorder="1" applyAlignment="1">
      <alignment horizontal="left" vertical="center"/>
    </xf>
    <xf numFmtId="0" fontId="26" fillId="0" borderId="0" xfId="0" applyFont="1" applyAlignment="1">
      <alignment horizontal="right" vertical="center"/>
    </xf>
    <xf numFmtId="0" fontId="25" fillId="0" borderId="0" xfId="0" applyFont="1" applyAlignment="1">
      <alignment horizontal="left" vertical="center"/>
    </xf>
    <xf numFmtId="0" fontId="12" fillId="33" borderId="3" xfId="1" applyFont="1" applyFill="1" applyBorder="1" applyAlignment="1">
      <alignment horizontal="center" vertical="center" wrapText="1"/>
    </xf>
    <xf numFmtId="0" fontId="20" fillId="0" borderId="0" xfId="1" applyFont="1" applyAlignment="1">
      <alignment horizontal="center" vertical="center" wrapText="1"/>
    </xf>
    <xf numFmtId="0" fontId="12" fillId="9" borderId="0" xfId="0" applyFont="1" applyFill="1" applyAlignment="1">
      <alignment horizontal="center" vertical="center"/>
    </xf>
    <xf numFmtId="0" fontId="10" fillId="0" borderId="0" xfId="0" applyFont="1" applyAlignment="1">
      <alignment horizontal="center" vertical="center"/>
    </xf>
    <xf numFmtId="0" fontId="20" fillId="0" borderId="7" xfId="1" applyFont="1" applyBorder="1" applyAlignment="1">
      <alignment vertical="center"/>
    </xf>
    <xf numFmtId="0" fontId="20" fillId="0" borderId="1" xfId="1" applyFont="1" applyBorder="1" applyAlignment="1">
      <alignment vertical="center"/>
    </xf>
    <xf numFmtId="0" fontId="20" fillId="0" borderId="9" xfId="1" applyFont="1" applyBorder="1" applyAlignment="1">
      <alignment vertical="center"/>
    </xf>
    <xf numFmtId="0" fontId="20" fillId="0" borderId="15" xfId="1" applyFont="1" applyBorder="1" applyAlignment="1">
      <alignment vertical="center"/>
    </xf>
    <xf numFmtId="0" fontId="20" fillId="0" borderId="12" xfId="1" applyFont="1" applyBorder="1" applyAlignment="1">
      <alignment vertical="center"/>
    </xf>
    <xf numFmtId="0" fontId="38" fillId="0" borderId="8" xfId="0" applyFont="1" applyBorder="1" applyAlignment="1">
      <alignment vertical="center"/>
    </xf>
    <xf numFmtId="0" fontId="41" fillId="0" borderId="10" xfId="0" applyFont="1" applyBorder="1" applyAlignment="1">
      <alignment vertical="center"/>
    </xf>
    <xf numFmtId="0" fontId="36" fillId="0" borderId="14" xfId="0" applyFont="1" applyBorder="1" applyAlignment="1">
      <alignment vertical="center" wrapText="1"/>
    </xf>
    <xf numFmtId="0" fontId="9" fillId="0" borderId="4" xfId="0" applyFont="1" applyBorder="1" applyAlignment="1">
      <alignment vertical="center" wrapText="1"/>
    </xf>
    <xf numFmtId="0" fontId="9" fillId="0" borderId="5" xfId="0" applyFont="1" applyBorder="1" applyAlignment="1">
      <alignment vertical="center" wrapText="1"/>
    </xf>
    <xf numFmtId="0" fontId="12" fillId="33" borderId="16" xfId="1" applyFont="1" applyFill="1" applyBorder="1" applyAlignment="1">
      <alignment horizontal="center" vertical="center" wrapText="1"/>
    </xf>
    <xf numFmtId="0" fontId="12" fillId="33" borderId="17" xfId="1" applyFont="1" applyFill="1" applyBorder="1" applyAlignment="1">
      <alignment horizontal="center" vertical="center" wrapText="1"/>
    </xf>
    <xf numFmtId="0" fontId="12" fillId="33" borderId="18" xfId="1" applyFont="1" applyFill="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43" fillId="12" borderId="3" xfId="0" applyFont="1" applyFill="1" applyBorder="1" applyAlignment="1">
      <alignment horizontal="left" vertical="center" wrapText="1"/>
    </xf>
    <xf numFmtId="0" fontId="43" fillId="12" borderId="4" xfId="0" applyFont="1" applyFill="1" applyBorder="1" applyAlignment="1">
      <alignment horizontal="left" vertical="center" wrapText="1"/>
    </xf>
    <xf numFmtId="49" fontId="1" fillId="0" borderId="20" xfId="0" applyNumberFormat="1" applyFont="1" applyBorder="1" applyAlignment="1">
      <alignment horizontal="center" vertical="center" wrapText="1"/>
    </xf>
    <xf numFmtId="49" fontId="1" fillId="19" borderId="20" xfId="0" applyNumberFormat="1" applyFont="1" applyFill="1" applyBorder="1" applyAlignment="1">
      <alignment horizontal="center" vertical="center"/>
    </xf>
    <xf numFmtId="49" fontId="1" fillId="14" borderId="20" xfId="0" applyNumberFormat="1" applyFont="1" applyFill="1" applyBorder="1" applyAlignment="1">
      <alignment horizontal="left" vertical="center" wrapText="1"/>
    </xf>
    <xf numFmtId="0" fontId="1" fillId="8" borderId="20" xfId="0" applyFont="1" applyFill="1" applyBorder="1" applyAlignment="1">
      <alignment horizontal="center" vertical="center" wrapText="1"/>
    </xf>
    <xf numFmtId="0" fontId="0" fillId="0" borderId="19" xfId="0" applyBorder="1" applyAlignment="1">
      <alignment horizontal="center" vertical="center"/>
    </xf>
    <xf numFmtId="0" fontId="0" fillId="20" borderId="19" xfId="0" applyFill="1" applyBorder="1" applyAlignment="1">
      <alignment horizontal="center" vertical="center"/>
    </xf>
    <xf numFmtId="0" fontId="0" fillId="5" borderId="19" xfId="0" applyFill="1" applyBorder="1" applyAlignment="1">
      <alignment horizontal="left" vertical="center"/>
    </xf>
    <xf numFmtId="0" fontId="35" fillId="47" borderId="0" xfId="0" applyFont="1" applyFill="1" applyAlignment="1">
      <alignment vertical="center"/>
    </xf>
    <xf numFmtId="0" fontId="9" fillId="47" borderId="0" xfId="0" applyFont="1" applyFill="1" applyAlignment="1">
      <alignment vertical="center"/>
    </xf>
    <xf numFmtId="0" fontId="35" fillId="47" borderId="4" xfId="0" applyFont="1" applyFill="1" applyBorder="1" applyAlignment="1">
      <alignment horizontal="center" vertical="center" wrapText="1"/>
    </xf>
    <xf numFmtId="0" fontId="35" fillId="0" borderId="4" xfId="1" applyFont="1" applyBorder="1" applyAlignment="1">
      <alignment vertical="center"/>
    </xf>
    <xf numFmtId="0" fontId="35" fillId="0" borderId="4" xfId="1" applyFont="1" applyBorder="1" applyAlignment="1">
      <alignment horizontal="center" vertical="center"/>
    </xf>
    <xf numFmtId="0" fontId="36" fillId="0" borderId="0" xfId="0" applyFont="1" applyAlignment="1">
      <alignment horizontal="center" vertical="center" wrapText="1"/>
    </xf>
    <xf numFmtId="0" fontId="36" fillId="0" borderId="14" xfId="0" applyFont="1" applyBorder="1" applyAlignment="1">
      <alignment horizontal="center" vertical="center" wrapText="1"/>
    </xf>
    <xf numFmtId="0" fontId="42" fillId="0" borderId="14" xfId="0" applyFont="1" applyBorder="1" applyAlignment="1">
      <alignment horizontal="center" vertical="center"/>
    </xf>
    <xf numFmtId="0" fontId="1" fillId="0" borderId="20" xfId="0" applyFont="1" applyBorder="1" applyAlignment="1">
      <alignment horizontal="center" vertical="center" wrapText="1"/>
    </xf>
    <xf numFmtId="0" fontId="1" fillId="0" borderId="20" xfId="0" applyFont="1" applyBorder="1" applyAlignment="1">
      <alignment horizontal="left" vertical="center" wrapText="1"/>
    </xf>
    <xf numFmtId="0" fontId="17" fillId="9" borderId="20" xfId="0" applyFont="1" applyFill="1" applyBorder="1" applyAlignment="1">
      <alignment horizontal="center" vertical="center"/>
    </xf>
    <xf numFmtId="0" fontId="0" fillId="0" borderId="20" xfId="0" applyBorder="1" applyAlignment="1">
      <alignment horizontal="center" vertical="center" wrapText="1"/>
    </xf>
    <xf numFmtId="0" fontId="0" fillId="0" borderId="19" xfId="0" applyBorder="1" applyAlignment="1">
      <alignment horizontal="center" vertical="center" wrapText="1"/>
    </xf>
    <xf numFmtId="0" fontId="1" fillId="0" borderId="19" xfId="0" applyFont="1" applyBorder="1" applyAlignment="1">
      <alignment horizontal="center" vertical="center" wrapText="1"/>
    </xf>
    <xf numFmtId="0" fontId="0" fillId="0" borderId="19" xfId="0" applyBorder="1" applyAlignment="1">
      <alignment vertical="center" wrapText="1"/>
    </xf>
    <xf numFmtId="0" fontId="0" fillId="0" borderId="19" xfId="0" applyBorder="1"/>
    <xf numFmtId="164" fontId="1" fillId="0" borderId="20" xfId="0" applyNumberFormat="1" applyFont="1" applyBorder="1" applyAlignment="1">
      <alignment horizontal="center" vertical="center"/>
    </xf>
    <xf numFmtId="0" fontId="1" fillId="17" borderId="20" xfId="0" applyFont="1" applyFill="1" applyBorder="1" applyAlignment="1">
      <alignment horizontal="left" vertical="center" wrapText="1"/>
    </xf>
    <xf numFmtId="0" fontId="43" fillId="12" borderId="21" xfId="0" applyFont="1" applyFill="1" applyBorder="1" applyAlignment="1">
      <alignment horizontal="left" vertical="center" wrapText="1"/>
    </xf>
    <xf numFmtId="0" fontId="1" fillId="8" borderId="19" xfId="0" applyFont="1" applyFill="1" applyBorder="1" applyAlignment="1">
      <alignment horizontal="center" vertical="center" wrapText="1"/>
    </xf>
    <xf numFmtId="0" fontId="1" fillId="17" borderId="19" xfId="0" applyFont="1" applyFill="1" applyBorder="1" applyAlignment="1">
      <alignment horizontal="left" vertical="center" wrapText="1"/>
    </xf>
    <xf numFmtId="0" fontId="44" fillId="0" borderId="19" xfId="0" applyFont="1" applyBorder="1" applyAlignment="1">
      <alignment vertical="center" wrapText="1"/>
    </xf>
  </cellXfs>
  <cellStyles count="3">
    <cellStyle name="Normal" xfId="0" builtinId="0"/>
    <cellStyle name="Normal 2" xfId="1" xr:uid="{00000000-0005-0000-0000-000001000000}"/>
    <cellStyle name="Normal 3" xfId="2" xr:uid="{00000000-0005-0000-0000-000002000000}"/>
  </cellStyles>
  <dxfs count="16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2060"/>
      </font>
      <fill>
        <patternFill>
          <bgColor theme="4" tint="0.39994506668294322"/>
        </patternFill>
      </fill>
    </dxf>
    <dxf>
      <font>
        <color theme="9" tint="-0.499984740745262"/>
      </font>
      <fill>
        <patternFill>
          <bgColor rgb="FF92D050"/>
        </patternFill>
      </fill>
    </dxf>
    <dxf>
      <font>
        <color rgb="FF7030A0"/>
      </font>
      <fill>
        <patternFill>
          <bgColor rgb="FFCC99FF"/>
        </patternFill>
      </fill>
    </dxf>
    <dxf>
      <font>
        <color rgb="FFC00000"/>
      </font>
      <fill>
        <patternFill>
          <bgColor rgb="FFFF9966"/>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2060"/>
      </font>
      <fill>
        <patternFill>
          <bgColor theme="4" tint="0.39994506668294322"/>
        </patternFill>
      </fill>
    </dxf>
    <dxf>
      <font>
        <color theme="9" tint="-0.499984740745262"/>
      </font>
      <fill>
        <patternFill>
          <bgColor rgb="FF92D050"/>
        </patternFill>
      </fill>
    </dxf>
    <dxf>
      <font>
        <color rgb="FF7030A0"/>
      </font>
      <fill>
        <patternFill>
          <bgColor rgb="FFCC99FF"/>
        </patternFill>
      </fill>
    </dxf>
    <dxf>
      <font>
        <color rgb="FFC00000"/>
      </font>
      <fill>
        <patternFill>
          <bgColor rgb="FFFF9966"/>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D0FFF7"/>
      <color rgb="FF70F9FA"/>
      <color rgb="FFD883FF"/>
      <color rgb="FFEBCEFD"/>
      <color rgb="FFFFFC00"/>
      <color rgb="FFFF8AD8"/>
      <color rgb="FFD5FC79"/>
      <color rgb="FF941651"/>
      <color rgb="FF8EFA00"/>
      <color rgb="FF92D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vallinas/Desktop/Commentair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1"/>
      <sheetName val="TPS"/>
      <sheetName val="Feuil2"/>
    </sheetNames>
    <sheetDataSet>
      <sheetData sheetId="0"/>
      <sheetData sheetId="1">
        <row r="1">
          <cell r="A1" t="str">
            <v>UAARNE</v>
          </cell>
          <cell r="B1" t="str">
            <v>UAASIG</v>
          </cell>
          <cell r="C1" t="str">
            <v>UAADNC</v>
          </cell>
          <cell r="D1" t="str">
            <v>UAALDS</v>
          </cell>
          <cell r="E1" t="str">
            <v>FONCCO</v>
          </cell>
          <cell r="F1" t="str">
            <v>DISCCO</v>
          </cell>
          <cell r="G1" t="str">
            <v>DISCLC</v>
          </cell>
          <cell r="H1" t="str">
            <v>INDNNI</v>
          </cell>
          <cell r="I1" t="str">
            <v>AINOMU</v>
          </cell>
          <cell r="J1" t="str">
            <v>AIPREN</v>
          </cell>
          <cell r="K1" t="str">
            <v>GRADCO</v>
          </cell>
          <cell r="L1" t="str">
            <v>NSAFCO</v>
          </cell>
          <cell r="M1" t="str">
            <v>OCCQS</v>
          </cell>
          <cell r="N1" t="str">
            <v>OCCORS</v>
          </cell>
          <cell r="O1" t="str">
            <v>AFMICO</v>
          </cell>
          <cell r="P1" t="str">
            <v>CSMREST</v>
          </cell>
          <cell r="Q1" t="str">
            <v>CSMORS</v>
          </cell>
          <cell r="R1" t="str">
            <v>NBUNIT</v>
          </cell>
          <cell r="S1" t="str">
            <v>SAFNUM</v>
          </cell>
        </row>
        <row r="2">
          <cell r="A2" t="str">
            <v>0751248Z</v>
          </cell>
          <cell r="B2" t="str">
            <v>E,M,PU</v>
          </cell>
          <cell r="C2" t="str">
            <v>ANDRE BRECHET</v>
          </cell>
          <cell r="D2" t="str">
            <v>PARIS-17E--ARRONDISSEMENT</v>
          </cell>
          <cell r="E2" t="str">
            <v>ENS</v>
          </cell>
          <cell r="F2" t="str">
            <v>G0000</v>
          </cell>
          <cell r="G2" t="str">
            <v>SANS SPEC,</v>
          </cell>
          <cell r="H2" t="str">
            <v>75G0720108RNF</v>
          </cell>
          <cell r="I2" t="str">
            <v>LOISEL RIGAUD</v>
          </cell>
          <cell r="J2" t="str">
            <v>FLORENCE</v>
          </cell>
          <cell r="K2" t="str">
            <v>P ECOLE CN</v>
          </cell>
          <cell r="L2" t="str">
            <v>ECMA</v>
          </cell>
          <cell r="M2">
            <v>1</v>
          </cell>
          <cell r="N2">
            <v>1</v>
          </cell>
          <cell r="O2" t="str">
            <v>TPD</v>
          </cell>
          <cell r="P2">
            <v>0</v>
          </cell>
          <cell r="Q2">
            <v>1</v>
          </cell>
          <cell r="R2">
            <v>1</v>
          </cell>
          <cell r="S2">
            <v>4956</v>
          </cell>
        </row>
        <row r="3">
          <cell r="A3" t="str">
            <v>0751257J</v>
          </cell>
          <cell r="B3" t="str">
            <v>E,M,PU</v>
          </cell>
          <cell r="C3" t="str">
            <v>PRESENTATION</v>
          </cell>
          <cell r="D3" t="str">
            <v>PARIS-11E--ARRONDISSEMENT</v>
          </cell>
          <cell r="E3" t="str">
            <v>ENS</v>
          </cell>
          <cell r="F3" t="str">
            <v>G0000</v>
          </cell>
          <cell r="G3" t="str">
            <v>SANS SPEC,</v>
          </cell>
          <cell r="H3" t="str">
            <v>94G9306535QEM</v>
          </cell>
          <cell r="I3" t="str">
            <v>DECHAMPS</v>
          </cell>
          <cell r="J3" t="str">
            <v>CHRISTINE</v>
          </cell>
          <cell r="K3" t="str">
            <v>P ECOLE HC</v>
          </cell>
          <cell r="L3" t="str">
            <v>ECMA</v>
          </cell>
          <cell r="M3">
            <v>1</v>
          </cell>
          <cell r="N3">
            <v>1</v>
          </cell>
          <cell r="O3" t="str">
            <v>TPD</v>
          </cell>
          <cell r="P3">
            <v>0</v>
          </cell>
          <cell r="Q3">
            <v>1</v>
          </cell>
          <cell r="R3">
            <v>1</v>
          </cell>
          <cell r="S3">
            <v>7341</v>
          </cell>
        </row>
        <row r="4">
          <cell r="A4" t="str">
            <v>0751262P</v>
          </cell>
          <cell r="B4" t="str">
            <v>E,M,PU</v>
          </cell>
          <cell r="C4" t="str">
            <v>BESSIERES</v>
          </cell>
          <cell r="D4" t="str">
            <v>PARIS-17E--ARRONDISSEMENT</v>
          </cell>
          <cell r="E4" t="str">
            <v>ENS</v>
          </cell>
          <cell r="F4" t="str">
            <v>G0000</v>
          </cell>
          <cell r="G4" t="str">
            <v>SANS SPEC,</v>
          </cell>
          <cell r="H4" t="str">
            <v>75G0820634XVE</v>
          </cell>
          <cell r="I4" t="str">
            <v>STOLL</v>
          </cell>
          <cell r="J4" t="str">
            <v>CLAIRE MONIQUE</v>
          </cell>
          <cell r="K4" t="str">
            <v>P ECOLE CN</v>
          </cell>
          <cell r="L4" t="str">
            <v>ECMA</v>
          </cell>
          <cell r="M4">
            <v>1</v>
          </cell>
          <cell r="N4">
            <v>1</v>
          </cell>
          <cell r="O4" t="str">
            <v>TPD</v>
          </cell>
          <cell r="P4">
            <v>0</v>
          </cell>
          <cell r="Q4">
            <v>1</v>
          </cell>
          <cell r="R4">
            <v>1</v>
          </cell>
          <cell r="S4">
            <v>4987</v>
          </cell>
        </row>
        <row r="5">
          <cell r="A5" t="str">
            <v>0751362Y</v>
          </cell>
          <cell r="B5" t="str">
            <v>E,M,PU</v>
          </cell>
          <cell r="C5" t="str">
            <v>PARMENTIER Y</v>
          </cell>
          <cell r="D5" t="str">
            <v>PARIS-10E--ARRONDISSEMENT</v>
          </cell>
          <cell r="E5" t="str">
            <v>ENS</v>
          </cell>
          <cell r="F5" t="str">
            <v>G0000</v>
          </cell>
          <cell r="G5" t="str">
            <v>SANS SPEC,</v>
          </cell>
          <cell r="H5" t="str">
            <v>75G0418121MSC</v>
          </cell>
          <cell r="I5" t="str">
            <v>SIMON</v>
          </cell>
          <cell r="J5" t="str">
            <v>LAURENT</v>
          </cell>
          <cell r="K5" t="str">
            <v>P ECOLE CN</v>
          </cell>
          <cell r="L5" t="str">
            <v>ECMA</v>
          </cell>
          <cell r="M5">
            <v>1</v>
          </cell>
          <cell r="N5">
            <v>1</v>
          </cell>
          <cell r="O5" t="str">
            <v>TPD</v>
          </cell>
          <cell r="P5">
            <v>0</v>
          </cell>
          <cell r="Q5">
            <v>1</v>
          </cell>
          <cell r="R5">
            <v>1</v>
          </cell>
          <cell r="S5">
            <v>1288</v>
          </cell>
        </row>
        <row r="6">
          <cell r="A6" t="str">
            <v>0751380T</v>
          </cell>
          <cell r="B6" t="str">
            <v>E,M,PU</v>
          </cell>
          <cell r="C6" t="str">
            <v>FRANCOISE DORLEAC</v>
          </cell>
          <cell r="D6" t="str">
            <v>PARIS-18E--ARRONDISSEMENT</v>
          </cell>
          <cell r="E6" t="str">
            <v>ENS</v>
          </cell>
          <cell r="F6" t="str">
            <v>G0000</v>
          </cell>
          <cell r="G6" t="str">
            <v>SANS SPEC,</v>
          </cell>
          <cell r="H6" t="str">
            <v>63G1407207QHJ</v>
          </cell>
          <cell r="I6" t="str">
            <v>ROBERT</v>
          </cell>
          <cell r="J6" t="str">
            <v>ELODIE</v>
          </cell>
          <cell r="K6" t="str">
            <v>P ECOLE CN</v>
          </cell>
          <cell r="L6" t="str">
            <v>ECMA</v>
          </cell>
          <cell r="M6">
            <v>1</v>
          </cell>
          <cell r="N6">
            <v>1</v>
          </cell>
          <cell r="O6" t="str">
            <v>TPD</v>
          </cell>
          <cell r="P6">
            <v>0</v>
          </cell>
          <cell r="Q6">
            <v>1</v>
          </cell>
          <cell r="R6">
            <v>1</v>
          </cell>
          <cell r="S6">
            <v>12046</v>
          </cell>
        </row>
        <row r="7">
          <cell r="A7" t="str">
            <v>0751413D</v>
          </cell>
          <cell r="B7" t="str">
            <v>E,M,PU</v>
          </cell>
          <cell r="C7" t="str">
            <v>TOURTILLE D</v>
          </cell>
          <cell r="D7" t="str">
            <v>PARIS-20E--ARRONDISSEMENT</v>
          </cell>
          <cell r="E7" t="str">
            <v>ENS</v>
          </cell>
          <cell r="F7" t="str">
            <v>G0000</v>
          </cell>
          <cell r="G7" t="str">
            <v>SANS SPEC,</v>
          </cell>
          <cell r="H7" t="str">
            <v>75G9411570HTI</v>
          </cell>
          <cell r="I7" t="str">
            <v>GIRAUDIER</v>
          </cell>
          <cell r="J7" t="str">
            <v>ANNE</v>
          </cell>
          <cell r="K7" t="str">
            <v>P ECOLE HC</v>
          </cell>
          <cell r="L7" t="str">
            <v>ECMA</v>
          </cell>
          <cell r="M7">
            <v>1</v>
          </cell>
          <cell r="N7">
            <v>1</v>
          </cell>
          <cell r="O7" t="str">
            <v>TPD</v>
          </cell>
          <cell r="P7">
            <v>0</v>
          </cell>
          <cell r="Q7">
            <v>1</v>
          </cell>
          <cell r="R7">
            <v>1</v>
          </cell>
          <cell r="S7">
            <v>113</v>
          </cell>
        </row>
        <row r="8">
          <cell r="A8" t="str">
            <v>0751413D</v>
          </cell>
          <cell r="B8" t="str">
            <v>E,M,PU</v>
          </cell>
          <cell r="C8" t="str">
            <v>TOURTILLE D</v>
          </cell>
          <cell r="D8" t="str">
            <v>PARIS-20E--ARRONDISSEMENT</v>
          </cell>
          <cell r="E8" t="str">
            <v>ENS</v>
          </cell>
          <cell r="F8" t="str">
            <v>G0000</v>
          </cell>
          <cell r="G8" t="str">
            <v>SANS SPEC,</v>
          </cell>
          <cell r="H8" t="str">
            <v>75G9312004SDC</v>
          </cell>
          <cell r="I8" t="str">
            <v>SAGNES</v>
          </cell>
          <cell r="J8" t="str">
            <v>EMMANUELLE</v>
          </cell>
          <cell r="K8" t="str">
            <v>INSTIT</v>
          </cell>
          <cell r="L8" t="str">
            <v>ECMA</v>
          </cell>
          <cell r="M8">
            <v>1</v>
          </cell>
          <cell r="N8">
            <v>1</v>
          </cell>
          <cell r="O8" t="str">
            <v>TPD</v>
          </cell>
          <cell r="P8">
            <v>0</v>
          </cell>
          <cell r="Q8">
            <v>1</v>
          </cell>
          <cell r="R8">
            <v>1</v>
          </cell>
          <cell r="S8">
            <v>4441</v>
          </cell>
        </row>
        <row r="9">
          <cell r="A9" t="str">
            <v>0752245H</v>
          </cell>
          <cell r="B9" t="str">
            <v>E,M,PU</v>
          </cell>
          <cell r="C9" t="str">
            <v>ALAIN FOURNIER</v>
          </cell>
          <cell r="D9" t="str">
            <v>PARIS-14E--ARRONDISSEMENT</v>
          </cell>
          <cell r="E9" t="str">
            <v>ENS</v>
          </cell>
          <cell r="F9" t="str">
            <v>G0000</v>
          </cell>
          <cell r="G9" t="str">
            <v>SANS SPEC,</v>
          </cell>
          <cell r="H9" t="str">
            <v>75G0216593SYI</v>
          </cell>
          <cell r="I9" t="str">
            <v>JOLY</v>
          </cell>
          <cell r="J9" t="str">
            <v>MARIE LAURE</v>
          </cell>
          <cell r="K9" t="str">
            <v>P ECOLE CN</v>
          </cell>
          <cell r="L9" t="str">
            <v>ECMA</v>
          </cell>
          <cell r="M9">
            <v>1</v>
          </cell>
          <cell r="N9">
            <v>1</v>
          </cell>
          <cell r="O9" t="str">
            <v>TPD</v>
          </cell>
          <cell r="P9">
            <v>0</v>
          </cell>
          <cell r="Q9">
            <v>1</v>
          </cell>
          <cell r="R9">
            <v>1</v>
          </cell>
          <cell r="S9">
            <v>25103</v>
          </cell>
        </row>
        <row r="10">
          <cell r="A10" t="str">
            <v>0752571M</v>
          </cell>
          <cell r="B10" t="str">
            <v>E,M,PU</v>
          </cell>
          <cell r="C10" t="str">
            <v>DEPARTEMENT</v>
          </cell>
          <cell r="D10" t="str">
            <v>PARIS-18E--ARRONDISSEMENT</v>
          </cell>
          <cell r="E10" t="str">
            <v>ENS</v>
          </cell>
          <cell r="F10" t="str">
            <v>G0000</v>
          </cell>
          <cell r="G10" t="str">
            <v>SANS SPEC,</v>
          </cell>
          <cell r="H10" t="str">
            <v>75G0820600XNF</v>
          </cell>
          <cell r="I10" t="str">
            <v>MONTROP-HIPPOLYTE</v>
          </cell>
          <cell r="J10" t="str">
            <v>AGNES</v>
          </cell>
          <cell r="K10" t="str">
            <v>P ECOLE CN</v>
          </cell>
          <cell r="L10" t="str">
            <v>ECMA</v>
          </cell>
          <cell r="M10">
            <v>1</v>
          </cell>
          <cell r="N10">
            <v>1</v>
          </cell>
          <cell r="O10" t="str">
            <v>TPD</v>
          </cell>
          <cell r="P10">
            <v>0</v>
          </cell>
          <cell r="Q10">
            <v>1</v>
          </cell>
          <cell r="R10">
            <v>1</v>
          </cell>
          <cell r="S10">
            <v>885</v>
          </cell>
        </row>
        <row r="11">
          <cell r="A11" t="str">
            <v>0752572N</v>
          </cell>
          <cell r="B11" t="str">
            <v>E,M,PU</v>
          </cell>
          <cell r="C11" t="str">
            <v>TANGER N</v>
          </cell>
          <cell r="D11" t="str">
            <v>PARIS-19E--ARRONDISSEMENT</v>
          </cell>
          <cell r="E11" t="str">
            <v>ENS</v>
          </cell>
          <cell r="F11" t="str">
            <v>G0000</v>
          </cell>
          <cell r="G11" t="str">
            <v>SANS SPEC,</v>
          </cell>
          <cell r="H11" t="str">
            <v>75G1726144ZOQ</v>
          </cell>
          <cell r="I11" t="str">
            <v>VETILLART</v>
          </cell>
          <cell r="J11" t="str">
            <v>LAURE</v>
          </cell>
          <cell r="K11" t="str">
            <v>P ECOLE CN</v>
          </cell>
          <cell r="L11" t="str">
            <v>ECMA</v>
          </cell>
          <cell r="M11">
            <v>1</v>
          </cell>
          <cell r="N11">
            <v>1</v>
          </cell>
          <cell r="O11" t="str">
            <v>TPD</v>
          </cell>
          <cell r="P11">
            <v>0</v>
          </cell>
          <cell r="Q11">
            <v>1</v>
          </cell>
          <cell r="R11">
            <v>1</v>
          </cell>
          <cell r="S11">
            <v>25108</v>
          </cell>
        </row>
        <row r="12">
          <cell r="A12" t="str">
            <v>0752574R</v>
          </cell>
          <cell r="B12" t="str">
            <v>E,M,PU</v>
          </cell>
          <cell r="C12" t="str">
            <v>ARCHEREAU R</v>
          </cell>
          <cell r="D12" t="str">
            <v>PARIS-19E--ARRONDISSEMENT</v>
          </cell>
          <cell r="E12" t="str">
            <v>ENS</v>
          </cell>
          <cell r="F12" t="str">
            <v>G0000</v>
          </cell>
          <cell r="G12" t="str">
            <v>SANS SPEC,</v>
          </cell>
          <cell r="H12" t="str">
            <v>75G1323255GXJ</v>
          </cell>
          <cell r="I12" t="str">
            <v>FABRE</v>
          </cell>
          <cell r="J12" t="str">
            <v>ELODIE</v>
          </cell>
          <cell r="K12" t="str">
            <v>P ECOLE CN</v>
          </cell>
          <cell r="L12" t="str">
            <v>ECMA</v>
          </cell>
          <cell r="M12">
            <v>1</v>
          </cell>
          <cell r="N12">
            <v>1</v>
          </cell>
          <cell r="O12" t="str">
            <v>TPD</v>
          </cell>
          <cell r="P12">
            <v>0</v>
          </cell>
          <cell r="Q12">
            <v>1</v>
          </cell>
          <cell r="R12">
            <v>1</v>
          </cell>
          <cell r="S12">
            <v>6814</v>
          </cell>
        </row>
        <row r="13">
          <cell r="A13" t="str">
            <v>0752960K</v>
          </cell>
          <cell r="B13" t="str">
            <v>E,M,PU</v>
          </cell>
          <cell r="C13" t="str">
            <v>MOURAUD</v>
          </cell>
          <cell r="D13" t="str">
            <v>PARIS-20E--ARRONDISSEMENT</v>
          </cell>
          <cell r="E13" t="str">
            <v>ENS</v>
          </cell>
          <cell r="F13" t="str">
            <v>G0000</v>
          </cell>
          <cell r="G13" t="str">
            <v>SANS SPEC,</v>
          </cell>
          <cell r="H13" t="str">
            <v>75G9612979VRE</v>
          </cell>
          <cell r="I13" t="str">
            <v>GAULTIER DEPERCHIN</v>
          </cell>
          <cell r="J13" t="str">
            <v>LYDIE</v>
          </cell>
          <cell r="K13" t="str">
            <v>P ECOLE CE</v>
          </cell>
          <cell r="L13" t="str">
            <v>ECMA</v>
          </cell>
          <cell r="M13">
            <v>1</v>
          </cell>
          <cell r="N13">
            <v>1</v>
          </cell>
          <cell r="O13" t="str">
            <v>TPD</v>
          </cell>
          <cell r="P13">
            <v>0</v>
          </cell>
          <cell r="Q13">
            <v>1</v>
          </cell>
          <cell r="R13">
            <v>1</v>
          </cell>
          <cell r="S13">
            <v>668</v>
          </cell>
        </row>
        <row r="14">
          <cell r="A14" t="str">
            <v>0753126R</v>
          </cell>
          <cell r="B14" t="str">
            <v>E,M,PU</v>
          </cell>
          <cell r="C14" t="str">
            <v>MARX DORMOY</v>
          </cell>
          <cell r="D14" t="str">
            <v>PARIS-18E--ARRONDISSEMENT</v>
          </cell>
          <cell r="E14" t="str">
            <v>ENS</v>
          </cell>
          <cell r="F14" t="str">
            <v>G0000</v>
          </cell>
          <cell r="G14" t="str">
            <v>SANS SPEC,</v>
          </cell>
          <cell r="H14" t="str">
            <v>75G0719792VOC</v>
          </cell>
          <cell r="I14" t="str">
            <v>DE LABRUSSE</v>
          </cell>
          <cell r="J14" t="str">
            <v>ELOISE</v>
          </cell>
          <cell r="K14" t="str">
            <v>P ECOLE CN</v>
          </cell>
          <cell r="L14" t="str">
            <v>ECMA</v>
          </cell>
          <cell r="M14">
            <v>1</v>
          </cell>
          <cell r="N14">
            <v>1</v>
          </cell>
          <cell r="O14" t="str">
            <v>TPD</v>
          </cell>
          <cell r="P14">
            <v>0</v>
          </cell>
          <cell r="Q14">
            <v>1</v>
          </cell>
          <cell r="R14">
            <v>1</v>
          </cell>
          <cell r="S14">
            <v>2684</v>
          </cell>
        </row>
        <row r="15">
          <cell r="A15" t="str">
            <v>0753264R</v>
          </cell>
          <cell r="B15" t="str">
            <v>E,M,PU</v>
          </cell>
          <cell r="C15" t="str">
            <v>PALI KAO</v>
          </cell>
          <cell r="D15" t="str">
            <v>PARIS-20E--ARRONDISSEMENT</v>
          </cell>
          <cell r="E15" t="str">
            <v>ENS</v>
          </cell>
          <cell r="F15" t="str">
            <v>G0000</v>
          </cell>
          <cell r="G15" t="str">
            <v>SANS SPEC,</v>
          </cell>
          <cell r="H15" t="str">
            <v>92G9610447NDH</v>
          </cell>
          <cell r="I15" t="str">
            <v>DRABOWITCH</v>
          </cell>
          <cell r="J15" t="str">
            <v>HELENE</v>
          </cell>
          <cell r="K15" t="str">
            <v>P ECOLE HC</v>
          </cell>
          <cell r="L15" t="str">
            <v>ECMA</v>
          </cell>
          <cell r="M15">
            <v>1</v>
          </cell>
          <cell r="N15">
            <v>1</v>
          </cell>
          <cell r="O15" t="str">
            <v>TPD</v>
          </cell>
          <cell r="P15">
            <v>0</v>
          </cell>
          <cell r="Q15">
            <v>1</v>
          </cell>
          <cell r="R15">
            <v>1</v>
          </cell>
          <cell r="S15">
            <v>25206</v>
          </cell>
        </row>
        <row r="16">
          <cell r="A16" t="str">
            <v>0754730J</v>
          </cell>
          <cell r="B16" t="str">
            <v>E,M,PU</v>
          </cell>
          <cell r="C16" t="str">
            <v>EMILE DUPLOYE</v>
          </cell>
          <cell r="D16" t="str">
            <v>PARIS-18E--ARRONDISSEMENT</v>
          </cell>
          <cell r="E16" t="str">
            <v>ENS</v>
          </cell>
          <cell r="F16" t="str">
            <v>G0000</v>
          </cell>
          <cell r="G16" t="str">
            <v>SANS SPEC,</v>
          </cell>
          <cell r="H16" t="str">
            <v>93G9312428IGE</v>
          </cell>
          <cell r="I16" t="str">
            <v>LAGNEAU</v>
          </cell>
          <cell r="J16" t="str">
            <v>VALERIE</v>
          </cell>
          <cell r="K16" t="str">
            <v>P ECOLE HC</v>
          </cell>
          <cell r="L16" t="str">
            <v>ECMA</v>
          </cell>
          <cell r="M16">
            <v>1</v>
          </cell>
          <cell r="N16">
            <v>1</v>
          </cell>
          <cell r="O16" t="str">
            <v>TPD</v>
          </cell>
          <cell r="P16">
            <v>0</v>
          </cell>
          <cell r="Q16">
            <v>1</v>
          </cell>
          <cell r="R16">
            <v>1</v>
          </cell>
          <cell r="S16">
            <v>36222</v>
          </cell>
        </row>
        <row r="17">
          <cell r="A17" t="str">
            <v>0754868J</v>
          </cell>
          <cell r="B17" t="str">
            <v>E,P,PU</v>
          </cell>
          <cell r="C17" t="str">
            <v>GOUTTE D'OR J</v>
          </cell>
          <cell r="D17" t="str">
            <v>PARIS-18E--ARRONDISSEMENT</v>
          </cell>
          <cell r="E17" t="str">
            <v>ENS</v>
          </cell>
          <cell r="F17" t="str">
            <v>G0000</v>
          </cell>
          <cell r="G17" t="str">
            <v>SANS SPEC,</v>
          </cell>
          <cell r="H17" t="str">
            <v>92G9610244AWJ</v>
          </cell>
          <cell r="I17" t="str">
            <v>BENABDELLAOUI</v>
          </cell>
          <cell r="J17" t="str">
            <v>MAZDA</v>
          </cell>
          <cell r="K17" t="str">
            <v>P ECOLE HC</v>
          </cell>
          <cell r="L17" t="str">
            <v>ECMA</v>
          </cell>
          <cell r="M17">
            <v>1</v>
          </cell>
          <cell r="N17">
            <v>1</v>
          </cell>
          <cell r="O17" t="str">
            <v>TPD</v>
          </cell>
          <cell r="P17">
            <v>0</v>
          </cell>
          <cell r="Q17">
            <v>1</v>
          </cell>
          <cell r="R17">
            <v>1</v>
          </cell>
          <cell r="S17">
            <v>58010</v>
          </cell>
        </row>
        <row r="18">
          <cell r="A18" t="str">
            <v>0754941N</v>
          </cell>
          <cell r="B18" t="str">
            <v>E,M,PU</v>
          </cell>
          <cell r="C18" t="str">
            <v>GEORGES THILL</v>
          </cell>
          <cell r="D18" t="str">
            <v>PARIS-19E--ARRONDISSEMENT</v>
          </cell>
          <cell r="E18" t="str">
            <v>ENS</v>
          </cell>
          <cell r="F18" t="str">
            <v>G0000</v>
          </cell>
          <cell r="G18" t="str">
            <v>SANS SPEC,</v>
          </cell>
          <cell r="H18" t="str">
            <v>75G1424262PNF</v>
          </cell>
          <cell r="I18" t="str">
            <v>GROUX</v>
          </cell>
          <cell r="J18" t="str">
            <v>HELENE</v>
          </cell>
          <cell r="K18" t="str">
            <v>P ECOLE CN</v>
          </cell>
          <cell r="L18" t="str">
            <v>ECMA</v>
          </cell>
          <cell r="M18">
            <v>1</v>
          </cell>
          <cell r="N18">
            <v>1</v>
          </cell>
          <cell r="O18" t="str">
            <v>TPD</v>
          </cell>
          <cell r="P18">
            <v>0</v>
          </cell>
          <cell r="Q18">
            <v>1</v>
          </cell>
          <cell r="R18">
            <v>1</v>
          </cell>
          <cell r="S18">
            <v>725</v>
          </cell>
        </row>
        <row r="19">
          <cell r="A19" t="str">
            <v>0754983J</v>
          </cell>
          <cell r="B19" t="str">
            <v>E,M,PU</v>
          </cell>
          <cell r="C19" t="str">
            <v>PAUL ABADIE</v>
          </cell>
          <cell r="D19" t="str">
            <v>PARIS-18E--ARRONDISSEMENT</v>
          </cell>
          <cell r="E19" t="str">
            <v>ENS</v>
          </cell>
          <cell r="F19" t="str">
            <v>G0000</v>
          </cell>
          <cell r="G19" t="str">
            <v>SANS SPEC,</v>
          </cell>
          <cell r="H19" t="str">
            <v>21G9305851VRE</v>
          </cell>
          <cell r="I19" t="str">
            <v>TUREL</v>
          </cell>
          <cell r="J19" t="str">
            <v>EMMANUELLE</v>
          </cell>
          <cell r="K19" t="str">
            <v>P ECOLE CE</v>
          </cell>
          <cell r="L19" t="str">
            <v>ECMA</v>
          </cell>
          <cell r="M19">
            <v>1</v>
          </cell>
          <cell r="N19">
            <v>1</v>
          </cell>
          <cell r="O19" t="str">
            <v>TPD</v>
          </cell>
          <cell r="P19">
            <v>0</v>
          </cell>
          <cell r="Q19">
            <v>1</v>
          </cell>
          <cell r="R19">
            <v>1</v>
          </cell>
          <cell r="S19">
            <v>2660</v>
          </cell>
        </row>
      </sheetData>
      <sheetData sheetId="2"/>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122"/>
  <sheetViews>
    <sheetView zoomScale="106" zoomScaleNormal="106" workbookViewId="0">
      <selection activeCell="H69" sqref="H69"/>
    </sheetView>
  </sheetViews>
  <sheetFormatPr baseColWidth="10" defaultColWidth="17.1640625" defaultRowHeight="14" x14ac:dyDescent="0.2"/>
  <cols>
    <col min="1" max="1" width="12.33203125" style="7" customWidth="1"/>
    <col min="2" max="2" width="10.5" style="142" bestFit="1" customWidth="1"/>
    <col min="3" max="3" width="9.1640625" style="142" bestFit="1" customWidth="1"/>
    <col min="4" max="4" width="9.5" style="7" bestFit="1" customWidth="1"/>
    <col min="5" max="5" width="9.33203125" style="7" bestFit="1" customWidth="1"/>
    <col min="6" max="6" width="36.33203125" style="7" bestFit="1" customWidth="1"/>
    <col min="7" max="7" width="7.33203125" style="142" bestFit="1" customWidth="1"/>
    <col min="8" max="8" width="9" style="142" customWidth="1"/>
    <col min="9" max="9" width="37.6640625" style="7" customWidth="1"/>
    <col min="10" max="10" width="15.33203125" style="7" bestFit="1" customWidth="1"/>
    <col min="11" max="13" width="10.6640625" style="6" customWidth="1"/>
    <col min="14" max="14" width="7.5" style="7" customWidth="1"/>
    <col min="15" max="17" width="11.83203125" style="7" customWidth="1"/>
    <col min="18" max="16384" width="17.1640625" style="7"/>
  </cols>
  <sheetData>
    <row r="1" spans="1:18" ht="50" customHeight="1" x14ac:dyDescent="0.2">
      <c r="A1" s="343" t="s">
        <v>627</v>
      </c>
      <c r="B1" s="343"/>
      <c r="C1" s="343"/>
      <c r="D1" s="343"/>
      <c r="E1" s="343"/>
      <c r="F1" s="343"/>
      <c r="G1" s="343"/>
      <c r="H1" s="343"/>
      <c r="I1" s="343"/>
      <c r="J1" s="343"/>
      <c r="K1" s="343"/>
      <c r="L1" s="343"/>
      <c r="M1" s="343"/>
    </row>
    <row r="2" spans="1:18" ht="40" customHeight="1" x14ac:dyDescent="0.2">
      <c r="A2" s="29" t="s">
        <v>0</v>
      </c>
      <c r="B2" s="30" t="s">
        <v>1</v>
      </c>
      <c r="C2" s="30" t="s">
        <v>256</v>
      </c>
      <c r="D2" s="30" t="s">
        <v>2</v>
      </c>
      <c r="E2" s="30" t="s">
        <v>3</v>
      </c>
      <c r="F2" s="30" t="s">
        <v>4</v>
      </c>
      <c r="G2" s="30" t="s">
        <v>5</v>
      </c>
      <c r="H2" s="30" t="s">
        <v>366</v>
      </c>
      <c r="I2" s="30" t="s">
        <v>6</v>
      </c>
      <c r="J2" s="30"/>
      <c r="K2" s="30" t="s">
        <v>7</v>
      </c>
      <c r="L2" s="30" t="s">
        <v>8</v>
      </c>
      <c r="M2" s="30" t="s">
        <v>9</v>
      </c>
    </row>
    <row r="3" spans="1:18" s="11" customFormat="1" ht="19.5" customHeight="1" thickBot="1" x14ac:dyDescent="0.25">
      <c r="A3" s="177" t="s">
        <v>289</v>
      </c>
      <c r="B3" s="177">
        <v>1</v>
      </c>
      <c r="C3" s="177" t="s">
        <v>173</v>
      </c>
      <c r="D3" s="178" t="s">
        <v>11</v>
      </c>
      <c r="E3" s="179" t="s">
        <v>12</v>
      </c>
      <c r="F3" s="209" t="s">
        <v>174</v>
      </c>
      <c r="G3" s="177" t="s">
        <v>14</v>
      </c>
      <c r="H3" s="180">
        <v>129.69999999999999</v>
      </c>
      <c r="I3" s="181" t="s">
        <v>168</v>
      </c>
      <c r="J3" s="182" t="s">
        <v>172</v>
      </c>
      <c r="K3" s="183" t="s">
        <v>292</v>
      </c>
      <c r="L3" s="183"/>
      <c r="M3" s="183">
        <v>1638</v>
      </c>
      <c r="O3" s="8"/>
      <c r="P3" s="8"/>
      <c r="Q3" s="8"/>
      <c r="R3" s="8"/>
    </row>
    <row r="4" spans="1:18" s="11" customFormat="1" ht="19.5" customHeight="1" x14ac:dyDescent="0.2">
      <c r="A4" s="154" t="s">
        <v>289</v>
      </c>
      <c r="B4" s="154">
        <v>1</v>
      </c>
      <c r="C4" s="154" t="s">
        <v>10</v>
      </c>
      <c r="D4" s="184" t="s">
        <v>11</v>
      </c>
      <c r="E4" s="185" t="s">
        <v>12</v>
      </c>
      <c r="F4" s="210" t="s">
        <v>17</v>
      </c>
      <c r="G4" s="158" t="s">
        <v>14</v>
      </c>
      <c r="H4" s="159">
        <v>130.6</v>
      </c>
      <c r="I4" s="186" t="s">
        <v>168</v>
      </c>
      <c r="J4" s="186" t="s">
        <v>172</v>
      </c>
      <c r="K4" s="52" t="s">
        <v>292</v>
      </c>
      <c r="L4" s="161"/>
      <c r="M4" s="52">
        <v>6071</v>
      </c>
      <c r="O4" s="131"/>
      <c r="P4" s="132"/>
      <c r="Q4" s="133"/>
      <c r="R4" s="8"/>
    </row>
    <row r="5" spans="1:18" s="11" customFormat="1" ht="19.5" customHeight="1" x14ac:dyDescent="0.2">
      <c r="A5" s="154" t="s">
        <v>289</v>
      </c>
      <c r="B5" s="154">
        <v>1</v>
      </c>
      <c r="C5" s="154" t="s">
        <v>15</v>
      </c>
      <c r="D5" s="187" t="s">
        <v>16</v>
      </c>
      <c r="E5" s="187" t="s">
        <v>18</v>
      </c>
      <c r="F5" s="211" t="s">
        <v>19</v>
      </c>
      <c r="G5" s="158" t="s">
        <v>14</v>
      </c>
      <c r="H5" s="159"/>
      <c r="I5" s="186" t="s">
        <v>168</v>
      </c>
      <c r="J5" s="186" t="s">
        <v>172</v>
      </c>
      <c r="K5" s="52" t="s">
        <v>292</v>
      </c>
      <c r="L5" s="161"/>
      <c r="M5" s="52">
        <v>4632</v>
      </c>
      <c r="O5" s="134" t="s">
        <v>604</v>
      </c>
      <c r="P5" s="55" t="s">
        <v>293</v>
      </c>
      <c r="Q5" s="135" t="s">
        <v>365</v>
      </c>
      <c r="R5" s="8"/>
    </row>
    <row r="6" spans="1:18" s="11" customFormat="1" ht="19.5" customHeight="1" thickBot="1" x14ac:dyDescent="0.25">
      <c r="A6" s="154" t="s">
        <v>289</v>
      </c>
      <c r="B6" s="154">
        <v>1</v>
      </c>
      <c r="C6" s="156" t="s">
        <v>409</v>
      </c>
      <c r="D6" s="187" t="s">
        <v>16</v>
      </c>
      <c r="E6" s="187" t="s">
        <v>18</v>
      </c>
      <c r="F6" s="212" t="s">
        <v>156</v>
      </c>
      <c r="G6" s="158" t="s">
        <v>14</v>
      </c>
      <c r="H6" s="159">
        <v>89.7</v>
      </c>
      <c r="I6" s="160" t="s">
        <v>166</v>
      </c>
      <c r="J6" s="160"/>
      <c r="K6" s="52" t="s">
        <v>292</v>
      </c>
      <c r="L6" s="161"/>
      <c r="M6" s="52">
        <v>5833</v>
      </c>
      <c r="O6" s="136"/>
      <c r="P6" s="137" t="s">
        <v>292</v>
      </c>
      <c r="Q6" s="138" t="s">
        <v>605</v>
      </c>
      <c r="R6" s="8"/>
    </row>
    <row r="7" spans="1:18" s="11" customFormat="1" ht="19.5" customHeight="1" x14ac:dyDescent="0.2">
      <c r="A7" s="154" t="s">
        <v>289</v>
      </c>
      <c r="B7" s="154">
        <v>3</v>
      </c>
      <c r="C7" s="154" t="s">
        <v>176</v>
      </c>
      <c r="D7" s="184" t="s">
        <v>11</v>
      </c>
      <c r="E7" s="185" t="s">
        <v>12</v>
      </c>
      <c r="F7" s="213" t="s">
        <v>177</v>
      </c>
      <c r="G7" s="154" t="s">
        <v>14</v>
      </c>
      <c r="H7" s="159">
        <v>116.2</v>
      </c>
      <c r="I7" s="186" t="s">
        <v>168</v>
      </c>
      <c r="J7" s="188" t="s">
        <v>172</v>
      </c>
      <c r="K7" s="52" t="s">
        <v>292</v>
      </c>
      <c r="L7" s="52"/>
      <c r="M7" s="52">
        <v>5649</v>
      </c>
      <c r="O7" s="8"/>
      <c r="P7" s="8"/>
      <c r="Q7" s="8"/>
      <c r="R7" s="8"/>
    </row>
    <row r="8" spans="1:18" s="11" customFormat="1" ht="19.5" customHeight="1" x14ac:dyDescent="0.2">
      <c r="A8" s="154" t="s">
        <v>289</v>
      </c>
      <c r="B8" s="154">
        <v>3</v>
      </c>
      <c r="C8" s="154" t="s">
        <v>178</v>
      </c>
      <c r="D8" s="187" t="s">
        <v>16</v>
      </c>
      <c r="E8" s="189" t="s">
        <v>18</v>
      </c>
      <c r="F8" s="214" t="s">
        <v>179</v>
      </c>
      <c r="G8" s="154" t="s">
        <v>14</v>
      </c>
      <c r="H8" s="159"/>
      <c r="I8" s="186" t="s">
        <v>168</v>
      </c>
      <c r="J8" s="188" t="s">
        <v>172</v>
      </c>
      <c r="K8" s="52" t="s">
        <v>292</v>
      </c>
      <c r="L8" s="52"/>
      <c r="M8" s="52">
        <v>2943</v>
      </c>
    </row>
    <row r="9" spans="1:18" ht="19.5" customHeight="1" x14ac:dyDescent="0.2">
      <c r="A9" s="154" t="s">
        <v>289</v>
      </c>
      <c r="B9" s="154">
        <v>3</v>
      </c>
      <c r="C9" s="154" t="s">
        <v>180</v>
      </c>
      <c r="D9" s="190" t="s">
        <v>43</v>
      </c>
      <c r="E9" s="190" t="s">
        <v>30</v>
      </c>
      <c r="F9" s="215" t="s">
        <v>181</v>
      </c>
      <c r="G9" s="154" t="s">
        <v>14</v>
      </c>
      <c r="H9" s="159">
        <v>129.30000000000001</v>
      </c>
      <c r="I9" s="186" t="s">
        <v>168</v>
      </c>
      <c r="J9" s="186" t="s">
        <v>172</v>
      </c>
      <c r="K9" s="52" t="s">
        <v>292</v>
      </c>
      <c r="L9" s="52"/>
      <c r="M9" s="52">
        <v>1922</v>
      </c>
    </row>
    <row r="10" spans="1:18" s="11" customFormat="1" ht="19.5" customHeight="1" x14ac:dyDescent="0.2">
      <c r="A10" s="154" t="s">
        <v>289</v>
      </c>
      <c r="B10" s="154">
        <v>4</v>
      </c>
      <c r="C10" s="154" t="s">
        <v>182</v>
      </c>
      <c r="D10" s="184" t="s">
        <v>11</v>
      </c>
      <c r="E10" s="185" t="s">
        <v>12</v>
      </c>
      <c r="F10" s="213" t="s">
        <v>183</v>
      </c>
      <c r="G10" s="154" t="s">
        <v>14</v>
      </c>
      <c r="H10" s="159">
        <v>123.9</v>
      </c>
      <c r="I10" s="186" t="s">
        <v>168</v>
      </c>
      <c r="J10" s="188" t="s">
        <v>172</v>
      </c>
      <c r="K10" s="52" t="s">
        <v>292</v>
      </c>
      <c r="L10" s="52"/>
      <c r="M10" s="52">
        <v>7128</v>
      </c>
    </row>
    <row r="11" spans="1:18" s="11" customFormat="1" ht="19.5" customHeight="1" x14ac:dyDescent="0.2">
      <c r="A11" s="154" t="s">
        <v>289</v>
      </c>
      <c r="B11" s="154">
        <v>4</v>
      </c>
      <c r="C11" s="154" t="s">
        <v>184</v>
      </c>
      <c r="D11" s="184" t="s">
        <v>11</v>
      </c>
      <c r="E11" s="185" t="s">
        <v>12</v>
      </c>
      <c r="F11" s="213" t="s">
        <v>185</v>
      </c>
      <c r="G11" s="154" t="s">
        <v>14</v>
      </c>
      <c r="H11" s="159">
        <v>126.5</v>
      </c>
      <c r="I11" s="186" t="s">
        <v>168</v>
      </c>
      <c r="J11" s="188" t="s">
        <v>172</v>
      </c>
      <c r="K11" s="52"/>
      <c r="L11" s="164" t="s">
        <v>293</v>
      </c>
      <c r="M11" s="52">
        <v>5366</v>
      </c>
    </row>
    <row r="12" spans="1:18" s="11" customFormat="1" ht="19.5" customHeight="1" x14ac:dyDescent="0.2">
      <c r="A12" s="154" t="s">
        <v>289</v>
      </c>
      <c r="B12" s="154">
        <v>4</v>
      </c>
      <c r="C12" s="154" t="s">
        <v>170</v>
      </c>
      <c r="D12" s="187" t="s">
        <v>16</v>
      </c>
      <c r="E12" s="189" t="s">
        <v>18</v>
      </c>
      <c r="F12" s="214" t="s">
        <v>171</v>
      </c>
      <c r="G12" s="154" t="s">
        <v>14</v>
      </c>
      <c r="H12" s="159"/>
      <c r="I12" s="186" t="s">
        <v>168</v>
      </c>
      <c r="J12" s="188" t="s">
        <v>172</v>
      </c>
      <c r="K12" s="52" t="s">
        <v>292</v>
      </c>
      <c r="L12" s="52"/>
      <c r="M12" s="52">
        <v>4078</v>
      </c>
    </row>
    <row r="13" spans="1:18" ht="19.5" customHeight="1" x14ac:dyDescent="0.2">
      <c r="A13" s="154" t="s">
        <v>289</v>
      </c>
      <c r="B13" s="154">
        <v>4</v>
      </c>
      <c r="C13" s="154" t="s">
        <v>186</v>
      </c>
      <c r="D13" s="190" t="s">
        <v>43</v>
      </c>
      <c r="E13" s="190" t="s">
        <v>30</v>
      </c>
      <c r="F13" s="216" t="s">
        <v>187</v>
      </c>
      <c r="G13" s="154" t="s">
        <v>14</v>
      </c>
      <c r="H13" s="159">
        <v>115.6</v>
      </c>
      <c r="I13" s="186" t="s">
        <v>168</v>
      </c>
      <c r="J13" s="188" t="s">
        <v>172</v>
      </c>
      <c r="K13" s="52" t="s">
        <v>292</v>
      </c>
      <c r="L13" s="52"/>
      <c r="M13" s="52">
        <v>2395</v>
      </c>
    </row>
    <row r="14" spans="1:18" ht="19.5" customHeight="1" x14ac:dyDescent="0.2">
      <c r="A14" s="154" t="s">
        <v>289</v>
      </c>
      <c r="B14" s="154">
        <v>4</v>
      </c>
      <c r="C14" s="165" t="s">
        <v>269</v>
      </c>
      <c r="D14" s="190" t="s">
        <v>43</v>
      </c>
      <c r="E14" s="190" t="s">
        <v>30</v>
      </c>
      <c r="F14" s="216" t="s">
        <v>270</v>
      </c>
      <c r="G14" s="154" t="s">
        <v>14</v>
      </c>
      <c r="H14" s="159">
        <v>150.5</v>
      </c>
      <c r="I14" s="191" t="s">
        <v>240</v>
      </c>
      <c r="J14" s="191"/>
      <c r="K14" s="52" t="s">
        <v>292</v>
      </c>
      <c r="L14" s="52"/>
      <c r="M14" s="52">
        <v>1407</v>
      </c>
    </row>
    <row r="15" spans="1:18" s="11" customFormat="1" ht="19.5" customHeight="1" x14ac:dyDescent="0.2">
      <c r="A15" s="154" t="s">
        <v>20</v>
      </c>
      <c r="B15" s="154">
        <v>5</v>
      </c>
      <c r="C15" s="165" t="s">
        <v>188</v>
      </c>
      <c r="D15" s="184" t="s">
        <v>11</v>
      </c>
      <c r="E15" s="185" t="s">
        <v>12</v>
      </c>
      <c r="F15" s="213" t="s">
        <v>189</v>
      </c>
      <c r="G15" s="154" t="s">
        <v>14</v>
      </c>
      <c r="H15" s="159">
        <v>145.6</v>
      </c>
      <c r="I15" s="186" t="s">
        <v>168</v>
      </c>
      <c r="J15" s="188" t="s">
        <v>172</v>
      </c>
      <c r="K15" s="52" t="s">
        <v>292</v>
      </c>
      <c r="L15" s="52"/>
      <c r="M15" s="52">
        <v>1934</v>
      </c>
    </row>
    <row r="16" spans="1:18" s="11" customFormat="1" ht="19.5" customHeight="1" x14ac:dyDescent="0.2">
      <c r="A16" s="154" t="s">
        <v>20</v>
      </c>
      <c r="B16" s="154">
        <v>5</v>
      </c>
      <c r="C16" s="165" t="s">
        <v>190</v>
      </c>
      <c r="D16" s="184" t="s">
        <v>11</v>
      </c>
      <c r="E16" s="185" t="s">
        <v>12</v>
      </c>
      <c r="F16" s="213" t="s">
        <v>191</v>
      </c>
      <c r="G16" s="154" t="s">
        <v>14</v>
      </c>
      <c r="H16" s="159">
        <v>145</v>
      </c>
      <c r="I16" s="186" t="s">
        <v>168</v>
      </c>
      <c r="J16" s="188" t="s">
        <v>172</v>
      </c>
      <c r="K16" s="52" t="s">
        <v>292</v>
      </c>
      <c r="L16" s="52"/>
      <c r="M16" s="52">
        <v>4114</v>
      </c>
    </row>
    <row r="17" spans="1:15" s="11" customFormat="1" ht="19.5" customHeight="1" x14ac:dyDescent="0.2">
      <c r="A17" s="154" t="s">
        <v>20</v>
      </c>
      <c r="B17" s="154">
        <v>5</v>
      </c>
      <c r="C17" s="165" t="s">
        <v>192</v>
      </c>
      <c r="D17" s="187" t="s">
        <v>16</v>
      </c>
      <c r="E17" s="189" t="s">
        <v>18</v>
      </c>
      <c r="F17" s="214" t="s">
        <v>193</v>
      </c>
      <c r="G17" s="154" t="s">
        <v>14</v>
      </c>
      <c r="H17" s="159"/>
      <c r="I17" s="186" t="s">
        <v>246</v>
      </c>
      <c r="J17" s="188" t="s">
        <v>172</v>
      </c>
      <c r="K17" s="52" t="s">
        <v>292</v>
      </c>
      <c r="L17" s="52"/>
      <c r="M17" s="52">
        <v>1703</v>
      </c>
    </row>
    <row r="18" spans="1:15" s="11" customFormat="1" ht="19.5" customHeight="1" x14ac:dyDescent="0.2">
      <c r="A18" s="154" t="s">
        <v>20</v>
      </c>
      <c r="B18" s="154">
        <v>6</v>
      </c>
      <c r="C18" s="154" t="s">
        <v>247</v>
      </c>
      <c r="D18" s="184" t="s">
        <v>11</v>
      </c>
      <c r="E18" s="185" t="s">
        <v>12</v>
      </c>
      <c r="F18" s="213" t="s">
        <v>248</v>
      </c>
      <c r="G18" s="154" t="s">
        <v>14</v>
      </c>
      <c r="H18" s="159">
        <v>142.69999999999999</v>
      </c>
      <c r="I18" s="186" t="s">
        <v>246</v>
      </c>
      <c r="J18" s="192" t="s">
        <v>260</v>
      </c>
      <c r="K18" s="52" t="s">
        <v>292</v>
      </c>
      <c r="L18" s="52"/>
      <c r="M18" s="52">
        <v>5792</v>
      </c>
    </row>
    <row r="19" spans="1:15" s="11" customFormat="1" ht="19.5" customHeight="1" x14ac:dyDescent="0.2">
      <c r="A19" s="154" t="s">
        <v>20</v>
      </c>
      <c r="B19" s="154">
        <v>6</v>
      </c>
      <c r="C19" s="165" t="s">
        <v>194</v>
      </c>
      <c r="D19" s="190" t="s">
        <v>43</v>
      </c>
      <c r="E19" s="190" t="s">
        <v>30</v>
      </c>
      <c r="F19" s="215" t="s">
        <v>195</v>
      </c>
      <c r="G19" s="154" t="s">
        <v>14</v>
      </c>
      <c r="H19" s="159">
        <v>122.3</v>
      </c>
      <c r="I19" s="186" t="s">
        <v>168</v>
      </c>
      <c r="J19" s="188" t="s">
        <v>172</v>
      </c>
      <c r="K19" s="52" t="s">
        <v>292</v>
      </c>
      <c r="L19" s="52"/>
      <c r="M19" s="52">
        <v>5641</v>
      </c>
      <c r="N19" s="7"/>
      <c r="O19" s="7"/>
    </row>
    <row r="20" spans="1:15" s="11" customFormat="1" ht="19.5" customHeight="1" x14ac:dyDescent="0.2">
      <c r="A20" s="154" t="s">
        <v>291</v>
      </c>
      <c r="B20" s="154">
        <v>6</v>
      </c>
      <c r="C20" s="156" t="s">
        <v>410</v>
      </c>
      <c r="D20" s="187" t="s">
        <v>16</v>
      </c>
      <c r="E20" s="187" t="s">
        <v>18</v>
      </c>
      <c r="F20" s="212" t="s">
        <v>149</v>
      </c>
      <c r="G20" s="158" t="s">
        <v>14</v>
      </c>
      <c r="H20" s="159">
        <v>90.2</v>
      </c>
      <c r="I20" s="160" t="s">
        <v>166</v>
      </c>
      <c r="J20" s="160"/>
      <c r="K20" s="52" t="s">
        <v>292</v>
      </c>
      <c r="L20" s="161"/>
      <c r="M20" s="52">
        <v>1833</v>
      </c>
    </row>
    <row r="21" spans="1:15" ht="19.5" customHeight="1" x14ac:dyDescent="0.2">
      <c r="A21" s="154" t="s">
        <v>22</v>
      </c>
      <c r="B21" s="154">
        <v>7</v>
      </c>
      <c r="C21" s="154" t="s">
        <v>25</v>
      </c>
      <c r="D21" s="184" t="s">
        <v>11</v>
      </c>
      <c r="E21" s="185" t="s">
        <v>12</v>
      </c>
      <c r="F21" s="210" t="s">
        <v>21</v>
      </c>
      <c r="G21" s="158" t="s">
        <v>14</v>
      </c>
      <c r="H21" s="159">
        <v>133.9</v>
      </c>
      <c r="I21" s="186" t="s">
        <v>168</v>
      </c>
      <c r="J21" s="186" t="s">
        <v>172</v>
      </c>
      <c r="K21" s="52"/>
      <c r="L21" s="164" t="s">
        <v>293</v>
      </c>
      <c r="M21" s="52">
        <v>4875</v>
      </c>
      <c r="N21" s="11"/>
      <c r="O21" s="11"/>
    </row>
    <row r="22" spans="1:15" s="11" customFormat="1" ht="19.5" customHeight="1" x14ac:dyDescent="0.2">
      <c r="A22" s="154" t="s">
        <v>22</v>
      </c>
      <c r="B22" s="154">
        <v>7</v>
      </c>
      <c r="C22" s="165" t="s">
        <v>282</v>
      </c>
      <c r="D22" s="184" t="s">
        <v>11</v>
      </c>
      <c r="E22" s="185" t="s">
        <v>12</v>
      </c>
      <c r="F22" s="213" t="s">
        <v>283</v>
      </c>
      <c r="G22" s="154" t="s">
        <v>14</v>
      </c>
      <c r="H22" s="159">
        <v>143.5</v>
      </c>
      <c r="I22" s="193" t="s">
        <v>414</v>
      </c>
      <c r="J22" s="193"/>
      <c r="K22" s="52" t="s">
        <v>292</v>
      </c>
      <c r="L22" s="52"/>
      <c r="M22" s="52">
        <v>3107</v>
      </c>
    </row>
    <row r="23" spans="1:15" s="11" customFormat="1" ht="19.5" customHeight="1" x14ac:dyDescent="0.2">
      <c r="A23" s="154" t="s">
        <v>22</v>
      </c>
      <c r="B23" s="154">
        <v>7</v>
      </c>
      <c r="C23" s="154" t="s">
        <v>23</v>
      </c>
      <c r="D23" s="187" t="s">
        <v>16</v>
      </c>
      <c r="E23" s="187" t="s">
        <v>18</v>
      </c>
      <c r="F23" s="211" t="s">
        <v>26</v>
      </c>
      <c r="G23" s="158" t="s">
        <v>14</v>
      </c>
      <c r="H23" s="159"/>
      <c r="I23" s="186" t="s">
        <v>168</v>
      </c>
      <c r="J23" s="188" t="s">
        <v>172</v>
      </c>
      <c r="K23" s="52" t="s">
        <v>292</v>
      </c>
      <c r="L23" s="161"/>
      <c r="M23" s="52">
        <v>366</v>
      </c>
    </row>
    <row r="24" spans="1:15" ht="19.5" customHeight="1" x14ac:dyDescent="0.2">
      <c r="A24" s="154" t="s">
        <v>22</v>
      </c>
      <c r="B24" s="154">
        <v>7</v>
      </c>
      <c r="C24" s="165" t="s">
        <v>196</v>
      </c>
      <c r="D24" s="190" t="s">
        <v>43</v>
      </c>
      <c r="E24" s="190" t="s">
        <v>30</v>
      </c>
      <c r="F24" s="215" t="s">
        <v>197</v>
      </c>
      <c r="G24" s="154" t="s">
        <v>14</v>
      </c>
      <c r="H24" s="159">
        <v>153.69999999999999</v>
      </c>
      <c r="I24" s="186" t="s">
        <v>168</v>
      </c>
      <c r="J24" s="186" t="s">
        <v>172</v>
      </c>
      <c r="K24" s="52" t="s">
        <v>292</v>
      </c>
      <c r="L24" s="52"/>
      <c r="M24" s="52">
        <v>1589</v>
      </c>
    </row>
    <row r="25" spans="1:15" s="11" customFormat="1" ht="19.5" customHeight="1" x14ac:dyDescent="0.2">
      <c r="A25" s="154" t="s">
        <v>22</v>
      </c>
      <c r="B25" s="154">
        <v>8</v>
      </c>
      <c r="C25" s="154" t="s">
        <v>199</v>
      </c>
      <c r="D25" s="184" t="s">
        <v>11</v>
      </c>
      <c r="E25" s="185" t="s">
        <v>12</v>
      </c>
      <c r="F25" s="213" t="s">
        <v>200</v>
      </c>
      <c r="G25" s="154" t="s">
        <v>14</v>
      </c>
      <c r="H25" s="159">
        <v>132.6</v>
      </c>
      <c r="I25" s="186" t="s">
        <v>168</v>
      </c>
      <c r="J25" s="188" t="s">
        <v>172</v>
      </c>
      <c r="K25" s="52" t="s">
        <v>292</v>
      </c>
      <c r="L25" s="52"/>
      <c r="M25" s="52">
        <v>5651</v>
      </c>
    </row>
    <row r="26" spans="1:15" s="11" customFormat="1" ht="19.5" customHeight="1" x14ac:dyDescent="0.2">
      <c r="A26" s="154" t="s">
        <v>22</v>
      </c>
      <c r="B26" s="154">
        <v>8</v>
      </c>
      <c r="C26" s="154" t="s">
        <v>27</v>
      </c>
      <c r="D26" s="187" t="s">
        <v>16</v>
      </c>
      <c r="E26" s="187" t="s">
        <v>18</v>
      </c>
      <c r="F26" s="211" t="s">
        <v>24</v>
      </c>
      <c r="G26" s="158" t="s">
        <v>14</v>
      </c>
      <c r="H26" s="159"/>
      <c r="I26" s="186" t="s">
        <v>168</v>
      </c>
      <c r="J26" s="188" t="s">
        <v>172</v>
      </c>
      <c r="K26" s="52"/>
      <c r="L26" s="164" t="s">
        <v>293</v>
      </c>
      <c r="M26" s="52">
        <v>6621</v>
      </c>
    </row>
    <row r="27" spans="1:15" s="11" customFormat="1" ht="19.5" customHeight="1" x14ac:dyDescent="0.2">
      <c r="A27" s="154" t="s">
        <v>22</v>
      </c>
      <c r="B27" s="154">
        <v>8</v>
      </c>
      <c r="C27" s="154" t="s">
        <v>159</v>
      </c>
      <c r="D27" s="187" t="s">
        <v>16</v>
      </c>
      <c r="E27" s="189" t="s">
        <v>18</v>
      </c>
      <c r="F27" s="217" t="s">
        <v>160</v>
      </c>
      <c r="G27" s="154" t="s">
        <v>14</v>
      </c>
      <c r="H27" s="159"/>
      <c r="I27" s="160" t="s">
        <v>166</v>
      </c>
      <c r="J27" s="160"/>
      <c r="K27" s="52" t="s">
        <v>292</v>
      </c>
      <c r="L27" s="52"/>
      <c r="M27" s="52">
        <v>577</v>
      </c>
    </row>
    <row r="28" spans="1:15" ht="19.5" customHeight="1" x14ac:dyDescent="0.2">
      <c r="A28" s="154" t="s">
        <v>22</v>
      </c>
      <c r="B28" s="154">
        <v>8</v>
      </c>
      <c r="C28" s="165" t="s">
        <v>198</v>
      </c>
      <c r="D28" s="190" t="s">
        <v>43</v>
      </c>
      <c r="E28" s="190" t="s">
        <v>30</v>
      </c>
      <c r="F28" s="215" t="s">
        <v>611</v>
      </c>
      <c r="G28" s="154" t="s">
        <v>14</v>
      </c>
      <c r="H28" s="159">
        <v>134.30000000000001</v>
      </c>
      <c r="I28" s="186" t="s">
        <v>246</v>
      </c>
      <c r="J28" s="188" t="s">
        <v>172</v>
      </c>
      <c r="K28" s="52" t="s">
        <v>292</v>
      </c>
      <c r="L28" s="52"/>
      <c r="M28" s="52">
        <v>6637</v>
      </c>
    </row>
    <row r="29" spans="1:15" ht="19.5" customHeight="1" x14ac:dyDescent="0.2">
      <c r="A29" s="194" t="s">
        <v>22</v>
      </c>
      <c r="B29" s="154">
        <v>8</v>
      </c>
      <c r="C29" s="165" t="s">
        <v>599</v>
      </c>
      <c r="D29" s="184" t="s">
        <v>11</v>
      </c>
      <c r="E29" s="185" t="s">
        <v>12</v>
      </c>
      <c r="F29" s="213" t="s">
        <v>600</v>
      </c>
      <c r="G29" s="154" t="s">
        <v>14</v>
      </c>
      <c r="H29" s="159">
        <v>144.1</v>
      </c>
      <c r="I29" s="191" t="s">
        <v>240</v>
      </c>
      <c r="J29" s="191"/>
      <c r="K29" s="52"/>
      <c r="L29" s="164" t="s">
        <v>293</v>
      </c>
      <c r="M29" s="52">
        <v>1414</v>
      </c>
    </row>
    <row r="30" spans="1:15" s="11" customFormat="1" ht="19.5" customHeight="1" x14ac:dyDescent="0.2">
      <c r="A30" s="154" t="s">
        <v>412</v>
      </c>
      <c r="B30" s="154">
        <v>9</v>
      </c>
      <c r="C30" s="154" t="s">
        <v>29</v>
      </c>
      <c r="D30" s="184" t="s">
        <v>11</v>
      </c>
      <c r="E30" s="185" t="s">
        <v>12</v>
      </c>
      <c r="F30" s="210" t="s">
        <v>39</v>
      </c>
      <c r="G30" s="158" t="s">
        <v>14</v>
      </c>
      <c r="H30" s="159">
        <v>143.1</v>
      </c>
      <c r="I30" s="186" t="s">
        <v>168</v>
      </c>
      <c r="J30" s="195" t="s">
        <v>243</v>
      </c>
      <c r="K30" s="52"/>
      <c r="L30" s="164" t="s">
        <v>293</v>
      </c>
      <c r="M30" s="52">
        <v>13207</v>
      </c>
    </row>
    <row r="31" spans="1:15" s="11" customFormat="1" ht="19.5" customHeight="1" x14ac:dyDescent="0.2">
      <c r="A31" s="154" t="s">
        <v>33</v>
      </c>
      <c r="B31" s="154">
        <v>10</v>
      </c>
      <c r="C31" s="165" t="s">
        <v>284</v>
      </c>
      <c r="D31" s="184" t="s">
        <v>11</v>
      </c>
      <c r="E31" s="185" t="s">
        <v>12</v>
      </c>
      <c r="F31" s="213" t="s">
        <v>285</v>
      </c>
      <c r="G31" s="196" t="s">
        <v>213</v>
      </c>
      <c r="H31" s="159">
        <v>118.3</v>
      </c>
      <c r="I31" s="193" t="s">
        <v>414</v>
      </c>
      <c r="J31" s="193"/>
      <c r="K31" s="52" t="s">
        <v>292</v>
      </c>
      <c r="L31" s="52"/>
      <c r="M31" s="52">
        <v>5635</v>
      </c>
    </row>
    <row r="32" spans="1:15" s="11" customFormat="1" ht="19.5" customHeight="1" x14ac:dyDescent="0.2">
      <c r="A32" s="154" t="s">
        <v>33</v>
      </c>
      <c r="B32" s="154">
        <v>10</v>
      </c>
      <c r="C32" s="165" t="s">
        <v>286</v>
      </c>
      <c r="D32" s="187" t="s">
        <v>16</v>
      </c>
      <c r="E32" s="189" t="s">
        <v>18</v>
      </c>
      <c r="F32" s="214" t="s">
        <v>287</v>
      </c>
      <c r="G32" s="197" t="s">
        <v>213</v>
      </c>
      <c r="H32" s="159"/>
      <c r="I32" s="193" t="s">
        <v>414</v>
      </c>
      <c r="J32" s="193"/>
      <c r="K32" s="52" t="s">
        <v>292</v>
      </c>
      <c r="L32" s="52"/>
      <c r="M32" s="52">
        <v>1232</v>
      </c>
    </row>
    <row r="33" spans="1:15" s="11" customFormat="1" ht="19.5" customHeight="1" x14ac:dyDescent="0.2">
      <c r="A33" s="154" t="s">
        <v>33</v>
      </c>
      <c r="B33" s="154">
        <v>10</v>
      </c>
      <c r="C33" s="154" t="s">
        <v>34</v>
      </c>
      <c r="D33" s="184" t="s">
        <v>11</v>
      </c>
      <c r="E33" s="185" t="s">
        <v>12</v>
      </c>
      <c r="F33" s="210" t="s">
        <v>13</v>
      </c>
      <c r="G33" s="158" t="s">
        <v>14</v>
      </c>
      <c r="H33" s="159">
        <v>152.1</v>
      </c>
      <c r="I33" s="186" t="s">
        <v>168</v>
      </c>
      <c r="J33" s="195" t="s">
        <v>241</v>
      </c>
      <c r="K33" s="52" t="s">
        <v>292</v>
      </c>
      <c r="L33" s="161"/>
      <c r="M33" s="52">
        <v>3063</v>
      </c>
      <c r="O33" s="7"/>
    </row>
    <row r="34" spans="1:15" s="11" customFormat="1" ht="19.5" customHeight="1" x14ac:dyDescent="0.2">
      <c r="A34" s="154" t="s">
        <v>33</v>
      </c>
      <c r="B34" s="154">
        <v>10</v>
      </c>
      <c r="C34" s="165" t="s">
        <v>201</v>
      </c>
      <c r="D34" s="184" t="s">
        <v>11</v>
      </c>
      <c r="E34" s="185" t="s">
        <v>12</v>
      </c>
      <c r="F34" s="213" t="s">
        <v>202</v>
      </c>
      <c r="G34" s="154" t="s">
        <v>14</v>
      </c>
      <c r="H34" s="159">
        <v>134.4</v>
      </c>
      <c r="I34" s="186" t="s">
        <v>168</v>
      </c>
      <c r="J34" s="188" t="s">
        <v>239</v>
      </c>
      <c r="K34" s="52" t="s">
        <v>292</v>
      </c>
      <c r="L34" s="52"/>
      <c r="M34" s="52">
        <v>5674</v>
      </c>
    </row>
    <row r="35" spans="1:15" ht="19.5" customHeight="1" x14ac:dyDescent="0.2">
      <c r="A35" s="154" t="s">
        <v>33</v>
      </c>
      <c r="B35" s="154">
        <v>10</v>
      </c>
      <c r="C35" s="165" t="s">
        <v>203</v>
      </c>
      <c r="D35" s="187" t="s">
        <v>16</v>
      </c>
      <c r="E35" s="189" t="s">
        <v>18</v>
      </c>
      <c r="F35" s="214" t="s">
        <v>204</v>
      </c>
      <c r="G35" s="154" t="s">
        <v>14</v>
      </c>
      <c r="H35" s="159"/>
      <c r="I35" s="186" t="s">
        <v>168</v>
      </c>
      <c r="J35" s="188" t="s">
        <v>239</v>
      </c>
      <c r="K35" s="52" t="s">
        <v>292</v>
      </c>
      <c r="L35" s="52"/>
      <c r="M35" s="52">
        <v>2945</v>
      </c>
      <c r="N35" s="11"/>
      <c r="O35" s="11"/>
    </row>
    <row r="36" spans="1:15" s="11" customFormat="1" ht="19.5" customHeight="1" x14ac:dyDescent="0.2">
      <c r="A36" s="154" t="s">
        <v>33</v>
      </c>
      <c r="B36" s="154">
        <v>10</v>
      </c>
      <c r="C36" s="165" t="s">
        <v>205</v>
      </c>
      <c r="D36" s="190" t="s">
        <v>43</v>
      </c>
      <c r="E36" s="190" t="s">
        <v>30</v>
      </c>
      <c r="F36" s="215" t="s">
        <v>206</v>
      </c>
      <c r="G36" s="198" t="s">
        <v>32</v>
      </c>
      <c r="H36" s="159">
        <v>110.8</v>
      </c>
      <c r="I36" s="186" t="s">
        <v>246</v>
      </c>
      <c r="J36" s="192" t="s">
        <v>258</v>
      </c>
      <c r="K36" s="52" t="s">
        <v>292</v>
      </c>
      <c r="L36" s="52"/>
      <c r="M36" s="52">
        <v>5650</v>
      </c>
      <c r="N36" s="7"/>
      <c r="O36" s="7"/>
    </row>
    <row r="37" spans="1:15" s="11" customFormat="1" ht="19.5" customHeight="1" x14ac:dyDescent="0.2">
      <c r="A37" s="154" t="s">
        <v>37</v>
      </c>
      <c r="B37" s="154">
        <v>11</v>
      </c>
      <c r="C37" s="165" t="s">
        <v>207</v>
      </c>
      <c r="D37" s="184" t="s">
        <v>11</v>
      </c>
      <c r="E37" s="185" t="s">
        <v>12</v>
      </c>
      <c r="F37" s="213" t="s">
        <v>208</v>
      </c>
      <c r="G37" s="154" t="s">
        <v>14</v>
      </c>
      <c r="H37" s="159">
        <v>125.5</v>
      </c>
      <c r="I37" s="186" t="s">
        <v>168</v>
      </c>
      <c r="J37" s="188" t="s">
        <v>239</v>
      </c>
      <c r="K37" s="52" t="s">
        <v>292</v>
      </c>
      <c r="L37" s="52"/>
      <c r="M37" s="52">
        <v>12985</v>
      </c>
    </row>
    <row r="38" spans="1:15" s="11" customFormat="1" ht="19.5" customHeight="1" x14ac:dyDescent="0.2">
      <c r="A38" s="154" t="s">
        <v>37</v>
      </c>
      <c r="B38" s="154">
        <v>11</v>
      </c>
      <c r="C38" s="165" t="s">
        <v>209</v>
      </c>
      <c r="D38" s="187" t="s">
        <v>16</v>
      </c>
      <c r="E38" s="189" t="s">
        <v>18</v>
      </c>
      <c r="F38" s="214" t="s">
        <v>210</v>
      </c>
      <c r="G38" s="154" t="s">
        <v>14</v>
      </c>
      <c r="H38" s="159">
        <v>104.5</v>
      </c>
      <c r="I38" s="186" t="s">
        <v>168</v>
      </c>
      <c r="J38" s="188" t="s">
        <v>239</v>
      </c>
      <c r="K38" s="52" t="s">
        <v>292</v>
      </c>
      <c r="L38" s="52"/>
      <c r="M38" s="52">
        <v>5356</v>
      </c>
    </row>
    <row r="39" spans="1:15" s="11" customFormat="1" ht="19.5" customHeight="1" x14ac:dyDescent="0.2">
      <c r="A39" s="154" t="s">
        <v>37</v>
      </c>
      <c r="B39" s="154">
        <v>11</v>
      </c>
      <c r="C39" s="165" t="s">
        <v>38</v>
      </c>
      <c r="D39" s="184" t="s">
        <v>11</v>
      </c>
      <c r="E39" s="185" t="s">
        <v>12</v>
      </c>
      <c r="F39" s="213" t="s">
        <v>40</v>
      </c>
      <c r="G39" s="198" t="s">
        <v>32</v>
      </c>
      <c r="H39" s="159">
        <v>104.5</v>
      </c>
      <c r="I39" s="191" t="s">
        <v>240</v>
      </c>
      <c r="J39" s="191"/>
      <c r="K39" s="52" t="s">
        <v>292</v>
      </c>
      <c r="L39" s="161"/>
      <c r="M39" s="52">
        <v>5356</v>
      </c>
    </row>
    <row r="40" spans="1:15" s="11" customFormat="1" ht="19.5" customHeight="1" x14ac:dyDescent="0.2">
      <c r="A40" s="154" t="s">
        <v>37</v>
      </c>
      <c r="B40" s="154">
        <v>11</v>
      </c>
      <c r="C40" s="154" t="s">
        <v>209</v>
      </c>
      <c r="D40" s="187" t="s">
        <v>16</v>
      </c>
      <c r="E40" s="189" t="s">
        <v>18</v>
      </c>
      <c r="F40" s="214" t="s">
        <v>44</v>
      </c>
      <c r="G40" s="198" t="s">
        <v>32</v>
      </c>
      <c r="H40" s="159"/>
      <c r="I40" s="191" t="s">
        <v>240</v>
      </c>
      <c r="J40" s="191"/>
      <c r="K40" s="52" t="s">
        <v>292</v>
      </c>
      <c r="L40" s="52"/>
      <c r="M40" s="52">
        <v>1380</v>
      </c>
    </row>
    <row r="41" spans="1:15" s="11" customFormat="1" ht="19.5" customHeight="1" x14ac:dyDescent="0.2">
      <c r="A41" s="154" t="s">
        <v>175</v>
      </c>
      <c r="B41" s="154">
        <v>12</v>
      </c>
      <c r="C41" s="154" t="s">
        <v>211</v>
      </c>
      <c r="D41" s="187" t="s">
        <v>16</v>
      </c>
      <c r="E41" s="189" t="s">
        <v>18</v>
      </c>
      <c r="F41" s="214" t="s">
        <v>212</v>
      </c>
      <c r="G41" s="197" t="s">
        <v>213</v>
      </c>
      <c r="H41" s="159"/>
      <c r="I41" s="186" t="s">
        <v>168</v>
      </c>
      <c r="J41" s="188" t="s">
        <v>172</v>
      </c>
      <c r="K41" s="52" t="s">
        <v>292</v>
      </c>
      <c r="L41" s="52"/>
      <c r="M41" s="52">
        <v>4611</v>
      </c>
    </row>
    <row r="42" spans="1:15" s="11" customFormat="1" ht="19.5" customHeight="1" x14ac:dyDescent="0.2">
      <c r="A42" s="154" t="s">
        <v>214</v>
      </c>
      <c r="B42" s="154">
        <v>12</v>
      </c>
      <c r="C42" s="154" t="s">
        <v>215</v>
      </c>
      <c r="D42" s="184" t="s">
        <v>11</v>
      </c>
      <c r="E42" s="185" t="s">
        <v>12</v>
      </c>
      <c r="F42" s="213" t="s">
        <v>216</v>
      </c>
      <c r="G42" s="197" t="s">
        <v>213</v>
      </c>
      <c r="H42" s="159">
        <v>98.4</v>
      </c>
      <c r="I42" s="186" t="s">
        <v>168</v>
      </c>
      <c r="J42" s="188" t="s">
        <v>172</v>
      </c>
      <c r="K42" s="52" t="s">
        <v>292</v>
      </c>
      <c r="L42" s="52"/>
      <c r="M42" s="52">
        <v>3152</v>
      </c>
    </row>
    <row r="43" spans="1:15" s="11" customFormat="1" ht="19.5" customHeight="1" x14ac:dyDescent="0.2">
      <c r="A43" s="154" t="s">
        <v>41</v>
      </c>
      <c r="B43" s="154">
        <v>13</v>
      </c>
      <c r="C43" s="165" t="s">
        <v>271</v>
      </c>
      <c r="D43" s="184" t="s">
        <v>11</v>
      </c>
      <c r="E43" s="185" t="s">
        <v>12</v>
      </c>
      <c r="F43" s="213" t="s">
        <v>272</v>
      </c>
      <c r="G43" s="154" t="s">
        <v>14</v>
      </c>
      <c r="H43" s="159">
        <v>108.7</v>
      </c>
      <c r="I43" s="191" t="s">
        <v>240</v>
      </c>
      <c r="J43" s="191"/>
      <c r="K43" s="52" t="s">
        <v>292</v>
      </c>
      <c r="L43" s="52"/>
      <c r="M43" s="52">
        <v>6003</v>
      </c>
    </row>
    <row r="44" spans="1:15" s="11" customFormat="1" ht="19.5" customHeight="1" x14ac:dyDescent="0.2">
      <c r="A44" s="154" t="s">
        <v>41</v>
      </c>
      <c r="B44" s="154">
        <v>13</v>
      </c>
      <c r="C44" s="165" t="s">
        <v>164</v>
      </c>
      <c r="D44" s="187" t="s">
        <v>16</v>
      </c>
      <c r="E44" s="189" t="s">
        <v>18</v>
      </c>
      <c r="F44" s="217" t="s">
        <v>165</v>
      </c>
      <c r="G44" s="154" t="s">
        <v>14</v>
      </c>
      <c r="H44" s="159"/>
      <c r="I44" s="160" t="s">
        <v>166</v>
      </c>
      <c r="J44" s="160"/>
      <c r="K44" s="52" t="s">
        <v>292</v>
      </c>
      <c r="L44" s="52"/>
      <c r="M44" s="52">
        <v>377</v>
      </c>
    </row>
    <row r="45" spans="1:15" s="11" customFormat="1" ht="19.5" customHeight="1" x14ac:dyDescent="0.2">
      <c r="A45" s="154" t="s">
        <v>41</v>
      </c>
      <c r="B45" s="154">
        <v>13</v>
      </c>
      <c r="C45" s="154" t="s">
        <v>47</v>
      </c>
      <c r="D45" s="184" t="s">
        <v>11</v>
      </c>
      <c r="E45" s="185" t="s">
        <v>12</v>
      </c>
      <c r="F45" s="210" t="s">
        <v>36</v>
      </c>
      <c r="G45" s="166" t="s">
        <v>32</v>
      </c>
      <c r="H45" s="159">
        <v>94.7</v>
      </c>
      <c r="I45" s="186" t="s">
        <v>168</v>
      </c>
      <c r="J45" s="195" t="s">
        <v>243</v>
      </c>
      <c r="K45" s="52"/>
      <c r="L45" s="164" t="s">
        <v>293</v>
      </c>
      <c r="M45" s="52">
        <v>284</v>
      </c>
    </row>
    <row r="46" spans="1:15" s="11" customFormat="1" ht="19.5" customHeight="1" x14ac:dyDescent="0.2">
      <c r="A46" s="154" t="s">
        <v>41</v>
      </c>
      <c r="B46" s="154">
        <v>13</v>
      </c>
      <c r="C46" s="165" t="s">
        <v>45</v>
      </c>
      <c r="D46" s="187" t="s">
        <v>16</v>
      </c>
      <c r="E46" s="189" t="s">
        <v>18</v>
      </c>
      <c r="F46" s="218" t="s">
        <v>46</v>
      </c>
      <c r="G46" s="199" t="s">
        <v>32</v>
      </c>
      <c r="H46" s="159"/>
      <c r="I46" s="191" t="s">
        <v>240</v>
      </c>
      <c r="J46" s="191"/>
      <c r="K46" s="52"/>
      <c r="L46" s="164" t="s">
        <v>293</v>
      </c>
      <c r="M46" s="52">
        <v>2878</v>
      </c>
    </row>
    <row r="47" spans="1:15" ht="19.5" customHeight="1" x14ac:dyDescent="0.2">
      <c r="A47" s="154" t="s">
        <v>41</v>
      </c>
      <c r="B47" s="154">
        <v>13</v>
      </c>
      <c r="C47" s="156" t="s">
        <v>42</v>
      </c>
      <c r="D47" s="190" t="s">
        <v>43</v>
      </c>
      <c r="E47" s="190" t="s">
        <v>30</v>
      </c>
      <c r="F47" s="216" t="s">
        <v>48</v>
      </c>
      <c r="G47" s="166" t="s">
        <v>32</v>
      </c>
      <c r="H47" s="159">
        <v>82</v>
      </c>
      <c r="I47" s="191" t="s">
        <v>240</v>
      </c>
      <c r="J47" s="191"/>
      <c r="K47" s="52" t="s">
        <v>292</v>
      </c>
      <c r="L47" s="161"/>
      <c r="M47" s="52">
        <v>549</v>
      </c>
    </row>
    <row r="48" spans="1:15" s="11" customFormat="1" ht="19.5" customHeight="1" x14ac:dyDescent="0.2">
      <c r="A48" s="154" t="s">
        <v>41</v>
      </c>
      <c r="B48" s="200">
        <v>13</v>
      </c>
      <c r="C48" s="165" t="s">
        <v>597</v>
      </c>
      <c r="D48" s="184" t="s">
        <v>11</v>
      </c>
      <c r="E48" s="185" t="s">
        <v>12</v>
      </c>
      <c r="F48" s="213" t="s">
        <v>598</v>
      </c>
      <c r="G48" s="198" t="s">
        <v>32</v>
      </c>
      <c r="H48" s="159">
        <v>102.1</v>
      </c>
      <c r="I48" s="186" t="s">
        <v>168</v>
      </c>
      <c r="J48" s="195" t="s">
        <v>243</v>
      </c>
      <c r="K48" s="52" t="s">
        <v>292</v>
      </c>
      <c r="L48" s="52"/>
      <c r="M48" s="52">
        <v>7877</v>
      </c>
      <c r="N48" s="7"/>
      <c r="O48" s="7"/>
    </row>
    <row r="49" spans="1:15" s="11" customFormat="1" ht="19.5" customHeight="1" x14ac:dyDescent="0.2">
      <c r="A49" s="154" t="s">
        <v>217</v>
      </c>
      <c r="B49" s="154">
        <v>14</v>
      </c>
      <c r="C49" s="165" t="s">
        <v>218</v>
      </c>
      <c r="D49" s="184" t="s">
        <v>11</v>
      </c>
      <c r="E49" s="185" t="s">
        <v>12</v>
      </c>
      <c r="F49" s="213" t="s">
        <v>219</v>
      </c>
      <c r="G49" s="198" t="s">
        <v>32</v>
      </c>
      <c r="H49" s="159">
        <v>96.8</v>
      </c>
      <c r="I49" s="186" t="s">
        <v>168</v>
      </c>
      <c r="J49" s="188" t="s">
        <v>172</v>
      </c>
      <c r="K49" s="52" t="s">
        <v>292</v>
      </c>
      <c r="L49" s="52"/>
      <c r="M49" s="52">
        <v>44523</v>
      </c>
    </row>
    <row r="50" spans="1:15" s="11" customFormat="1" ht="19.5" customHeight="1" x14ac:dyDescent="0.2">
      <c r="A50" s="154" t="s">
        <v>217</v>
      </c>
      <c r="B50" s="154">
        <v>14</v>
      </c>
      <c r="C50" s="165" t="s">
        <v>220</v>
      </c>
      <c r="D50" s="187" t="s">
        <v>16</v>
      </c>
      <c r="E50" s="189" t="s">
        <v>18</v>
      </c>
      <c r="F50" s="214" t="s">
        <v>221</v>
      </c>
      <c r="G50" s="198" t="s">
        <v>32</v>
      </c>
      <c r="H50" s="159"/>
      <c r="I50" s="186" t="s">
        <v>168</v>
      </c>
      <c r="J50" s="188" t="s">
        <v>172</v>
      </c>
      <c r="K50" s="52" t="s">
        <v>292</v>
      </c>
      <c r="L50" s="52"/>
      <c r="M50" s="52">
        <v>5879</v>
      </c>
    </row>
    <row r="51" spans="1:15" s="11" customFormat="1" ht="19.5" customHeight="1" x14ac:dyDescent="0.2">
      <c r="A51" s="154" t="s">
        <v>49</v>
      </c>
      <c r="B51" s="154">
        <v>14</v>
      </c>
      <c r="C51" s="165" t="s">
        <v>222</v>
      </c>
      <c r="D51" s="184" t="s">
        <v>11</v>
      </c>
      <c r="E51" s="185" t="s">
        <v>12</v>
      </c>
      <c r="F51" s="213" t="s">
        <v>223</v>
      </c>
      <c r="G51" s="154" t="s">
        <v>14</v>
      </c>
      <c r="H51" s="159">
        <v>115</v>
      </c>
      <c r="I51" s="186" t="s">
        <v>168</v>
      </c>
      <c r="J51" s="188" t="s">
        <v>242</v>
      </c>
      <c r="K51" s="52" t="s">
        <v>292</v>
      </c>
      <c r="L51" s="52"/>
      <c r="M51" s="52">
        <v>39755</v>
      </c>
    </row>
    <row r="52" spans="1:15" s="11" customFormat="1" ht="19.5" customHeight="1" x14ac:dyDescent="0.2">
      <c r="A52" s="154" t="s">
        <v>49</v>
      </c>
      <c r="B52" s="154">
        <v>14</v>
      </c>
      <c r="C52" s="165" t="s">
        <v>224</v>
      </c>
      <c r="D52" s="187" t="s">
        <v>16</v>
      </c>
      <c r="E52" s="189" t="s">
        <v>18</v>
      </c>
      <c r="F52" s="214" t="s">
        <v>225</v>
      </c>
      <c r="G52" s="154" t="s">
        <v>14</v>
      </c>
      <c r="H52" s="159"/>
      <c r="I52" s="186" t="s">
        <v>168</v>
      </c>
      <c r="J52" s="188" t="s">
        <v>242</v>
      </c>
      <c r="K52" s="52" t="s">
        <v>292</v>
      </c>
      <c r="L52" s="52"/>
      <c r="M52" s="52">
        <v>2405</v>
      </c>
    </row>
    <row r="53" spans="1:15" s="11" customFormat="1" ht="19.5" customHeight="1" x14ac:dyDescent="0.2">
      <c r="A53" s="154" t="s">
        <v>49</v>
      </c>
      <c r="B53" s="154">
        <v>15</v>
      </c>
      <c r="C53" s="165" t="s">
        <v>50</v>
      </c>
      <c r="D53" s="184" t="s">
        <v>11</v>
      </c>
      <c r="E53" s="185" t="s">
        <v>12</v>
      </c>
      <c r="F53" s="213" t="s">
        <v>51</v>
      </c>
      <c r="G53" s="154"/>
      <c r="H53" s="159">
        <v>98</v>
      </c>
      <c r="I53" s="191" t="s">
        <v>240</v>
      </c>
      <c r="J53" s="191"/>
      <c r="K53" s="52"/>
      <c r="L53" s="164" t="s">
        <v>293</v>
      </c>
      <c r="M53" s="52">
        <v>1801</v>
      </c>
    </row>
    <row r="54" spans="1:15" s="11" customFormat="1" ht="19.5" customHeight="1" x14ac:dyDescent="0.2">
      <c r="A54" s="154" t="s">
        <v>52</v>
      </c>
      <c r="B54" s="154">
        <v>15</v>
      </c>
      <c r="C54" s="165" t="s">
        <v>226</v>
      </c>
      <c r="D54" s="184" t="s">
        <v>11</v>
      </c>
      <c r="E54" s="185" t="s">
        <v>12</v>
      </c>
      <c r="F54" s="213" t="s">
        <v>227</v>
      </c>
      <c r="G54" s="154" t="s">
        <v>14</v>
      </c>
      <c r="H54" s="159">
        <v>120.5</v>
      </c>
      <c r="I54" s="186" t="s">
        <v>168</v>
      </c>
      <c r="J54" s="188" t="s">
        <v>172</v>
      </c>
      <c r="K54" s="52" t="s">
        <v>292</v>
      </c>
      <c r="L54" s="52"/>
      <c r="M54" s="52">
        <v>3340</v>
      </c>
    </row>
    <row r="55" spans="1:15" s="11" customFormat="1" ht="19.5" customHeight="1" x14ac:dyDescent="0.2">
      <c r="A55" s="154" t="s">
        <v>52</v>
      </c>
      <c r="B55" s="154">
        <v>15</v>
      </c>
      <c r="C55" s="165" t="s">
        <v>228</v>
      </c>
      <c r="D55" s="201" t="s">
        <v>11</v>
      </c>
      <c r="E55" s="185" t="s">
        <v>12</v>
      </c>
      <c r="F55" s="213" t="s">
        <v>229</v>
      </c>
      <c r="G55" s="154" t="s">
        <v>14</v>
      </c>
      <c r="H55" s="159">
        <v>130.9</v>
      </c>
      <c r="I55" s="186" t="s">
        <v>168</v>
      </c>
      <c r="J55" s="188" t="s">
        <v>172</v>
      </c>
      <c r="K55" s="52" t="s">
        <v>292</v>
      </c>
      <c r="L55" s="52"/>
      <c r="M55" s="52">
        <v>5347</v>
      </c>
    </row>
    <row r="56" spans="1:15" s="11" customFormat="1" ht="19.5" customHeight="1" x14ac:dyDescent="0.2">
      <c r="A56" s="154" t="s">
        <v>52</v>
      </c>
      <c r="B56" s="154">
        <v>15</v>
      </c>
      <c r="C56" s="154" t="s">
        <v>53</v>
      </c>
      <c r="D56" s="187" t="s">
        <v>16</v>
      </c>
      <c r="E56" s="187" t="s">
        <v>18</v>
      </c>
      <c r="F56" s="211" t="s">
        <v>28</v>
      </c>
      <c r="G56" s="158" t="s">
        <v>14</v>
      </c>
      <c r="H56" s="159"/>
      <c r="I56" s="186" t="s">
        <v>168</v>
      </c>
      <c r="J56" s="186" t="s">
        <v>172</v>
      </c>
      <c r="K56" s="52"/>
      <c r="L56" s="164" t="s">
        <v>293</v>
      </c>
      <c r="M56" s="52">
        <v>4115</v>
      </c>
    </row>
    <row r="57" spans="1:15" s="11" customFormat="1" ht="19.5" customHeight="1" x14ac:dyDescent="0.2">
      <c r="A57" s="154" t="s">
        <v>52</v>
      </c>
      <c r="B57" s="154">
        <v>15</v>
      </c>
      <c r="C57" s="165" t="s">
        <v>230</v>
      </c>
      <c r="D57" s="187" t="s">
        <v>16</v>
      </c>
      <c r="E57" s="189" t="s">
        <v>18</v>
      </c>
      <c r="F57" s="214" t="s">
        <v>231</v>
      </c>
      <c r="G57" s="154" t="s">
        <v>14</v>
      </c>
      <c r="H57" s="159"/>
      <c r="I57" s="186" t="s">
        <v>246</v>
      </c>
      <c r="J57" s="188" t="s">
        <v>172</v>
      </c>
      <c r="K57" s="52" t="s">
        <v>292</v>
      </c>
      <c r="L57" s="52"/>
      <c r="M57" s="52">
        <v>6932</v>
      </c>
    </row>
    <row r="58" spans="1:15" s="11" customFormat="1" ht="19.5" customHeight="1" x14ac:dyDescent="0.2">
      <c r="A58" s="154" t="s">
        <v>161</v>
      </c>
      <c r="B58" s="154">
        <v>15</v>
      </c>
      <c r="C58" s="165" t="s">
        <v>280</v>
      </c>
      <c r="D58" s="201" t="s">
        <v>11</v>
      </c>
      <c r="E58" s="185" t="s">
        <v>12</v>
      </c>
      <c r="F58" s="213" t="s">
        <v>281</v>
      </c>
      <c r="G58" s="154" t="s">
        <v>14</v>
      </c>
      <c r="H58" s="159">
        <v>130.9</v>
      </c>
      <c r="I58" s="193" t="s">
        <v>414</v>
      </c>
      <c r="J58" s="193"/>
      <c r="K58" s="52" t="s">
        <v>292</v>
      </c>
      <c r="L58" s="52"/>
      <c r="M58" s="52">
        <v>3574</v>
      </c>
    </row>
    <row r="59" spans="1:15" s="11" customFormat="1" ht="19.5" customHeight="1" x14ac:dyDescent="0.2">
      <c r="A59" s="154" t="s">
        <v>161</v>
      </c>
      <c r="B59" s="154">
        <v>15</v>
      </c>
      <c r="C59" s="165" t="s">
        <v>162</v>
      </c>
      <c r="D59" s="187" t="s">
        <v>16</v>
      </c>
      <c r="E59" s="189" t="s">
        <v>18</v>
      </c>
      <c r="F59" s="217" t="s">
        <v>163</v>
      </c>
      <c r="G59" s="154" t="s">
        <v>14</v>
      </c>
      <c r="H59" s="159"/>
      <c r="I59" s="160" t="s">
        <v>166</v>
      </c>
      <c r="J59" s="160"/>
      <c r="K59" s="52" t="s">
        <v>292</v>
      </c>
      <c r="L59" s="52"/>
      <c r="M59" s="52">
        <v>7126</v>
      </c>
    </row>
    <row r="60" spans="1:15" s="11" customFormat="1" ht="19.5" customHeight="1" x14ac:dyDescent="0.2">
      <c r="A60" s="154">
        <v>16</v>
      </c>
      <c r="B60" s="154">
        <v>16</v>
      </c>
      <c r="C60" s="165" t="s">
        <v>249</v>
      </c>
      <c r="D60" s="184" t="s">
        <v>250</v>
      </c>
      <c r="E60" s="185" t="s">
        <v>12</v>
      </c>
      <c r="F60" s="213" t="s">
        <v>251</v>
      </c>
      <c r="G60" s="154" t="s">
        <v>14</v>
      </c>
      <c r="H60" s="159">
        <v>142.6</v>
      </c>
      <c r="I60" s="186" t="s">
        <v>168</v>
      </c>
      <c r="J60" s="192" t="s">
        <v>259</v>
      </c>
      <c r="K60" s="52" t="s">
        <v>292</v>
      </c>
      <c r="L60" s="52"/>
      <c r="M60" s="52">
        <v>547</v>
      </c>
    </row>
    <row r="61" spans="1:15" s="11" customFormat="1" ht="19.5" customHeight="1" x14ac:dyDescent="0.2">
      <c r="A61" s="154">
        <v>16</v>
      </c>
      <c r="B61" s="154">
        <v>16</v>
      </c>
      <c r="C61" s="154" t="s">
        <v>252</v>
      </c>
      <c r="D61" s="201" t="s">
        <v>11</v>
      </c>
      <c r="E61" s="185" t="s">
        <v>12</v>
      </c>
      <c r="F61" s="213" t="s">
        <v>253</v>
      </c>
      <c r="G61" s="154" t="s">
        <v>14</v>
      </c>
      <c r="H61" s="159">
        <v>126.7</v>
      </c>
      <c r="I61" s="186" t="s">
        <v>288</v>
      </c>
      <c r="J61" s="195" t="s">
        <v>243</v>
      </c>
      <c r="K61" s="52" t="s">
        <v>292</v>
      </c>
      <c r="L61" s="52"/>
      <c r="M61" s="52">
        <v>6050</v>
      </c>
    </row>
    <row r="62" spans="1:15" s="11" customFormat="1" ht="19.5" customHeight="1" x14ac:dyDescent="0.2">
      <c r="A62" s="154" t="s">
        <v>261</v>
      </c>
      <c r="B62" s="154">
        <v>17</v>
      </c>
      <c r="C62" s="165" t="s">
        <v>262</v>
      </c>
      <c r="D62" s="201" t="s">
        <v>11</v>
      </c>
      <c r="E62" s="185" t="s">
        <v>12</v>
      </c>
      <c r="F62" s="213" t="s">
        <v>263</v>
      </c>
      <c r="G62" s="198" t="s">
        <v>32</v>
      </c>
      <c r="H62" s="159">
        <v>99.4</v>
      </c>
      <c r="I62" s="191" t="s">
        <v>240</v>
      </c>
      <c r="J62" s="191"/>
      <c r="K62" s="52" t="s">
        <v>292</v>
      </c>
      <c r="L62" s="52"/>
      <c r="M62" s="52">
        <v>6204</v>
      </c>
    </row>
    <row r="63" spans="1:15" s="11" customFormat="1" ht="19.5" customHeight="1" x14ac:dyDescent="0.2">
      <c r="A63" s="154" t="s">
        <v>55</v>
      </c>
      <c r="B63" s="154">
        <v>17</v>
      </c>
      <c r="C63" s="165" t="s">
        <v>232</v>
      </c>
      <c r="D63" s="190" t="s">
        <v>43</v>
      </c>
      <c r="E63" s="190" t="s">
        <v>30</v>
      </c>
      <c r="F63" s="215" t="s">
        <v>233</v>
      </c>
      <c r="G63" s="154" t="s">
        <v>14</v>
      </c>
      <c r="H63" s="159">
        <v>107.1</v>
      </c>
      <c r="I63" s="186" t="s">
        <v>246</v>
      </c>
      <c r="J63" s="188" t="s">
        <v>172</v>
      </c>
      <c r="K63" s="52" t="s">
        <v>292</v>
      </c>
      <c r="L63" s="52"/>
      <c r="M63" s="52">
        <v>32739</v>
      </c>
      <c r="N63" s="7"/>
      <c r="O63" s="7"/>
    </row>
    <row r="64" spans="1:15" s="11" customFormat="1" ht="19.5" customHeight="1" x14ac:dyDescent="0.2">
      <c r="A64" s="154" t="s">
        <v>55</v>
      </c>
      <c r="B64" s="154">
        <v>17</v>
      </c>
      <c r="C64" s="165" t="s">
        <v>254</v>
      </c>
      <c r="D64" s="184" t="s">
        <v>250</v>
      </c>
      <c r="E64" s="185" t="s">
        <v>12</v>
      </c>
      <c r="F64" s="213" t="s">
        <v>255</v>
      </c>
      <c r="G64" s="198" t="s">
        <v>32</v>
      </c>
      <c r="H64" s="159">
        <v>92.1</v>
      </c>
      <c r="I64" s="186" t="s">
        <v>168</v>
      </c>
      <c r="J64" s="192" t="s">
        <v>257</v>
      </c>
      <c r="K64" s="52" t="s">
        <v>292</v>
      </c>
      <c r="L64" s="52"/>
      <c r="M64" s="52">
        <v>5825</v>
      </c>
    </row>
    <row r="65" spans="1:15" s="11" customFormat="1" ht="19.5" customHeight="1" x14ac:dyDescent="0.2">
      <c r="A65" s="154" t="s">
        <v>55</v>
      </c>
      <c r="B65" s="154">
        <v>17</v>
      </c>
      <c r="C65" s="154" t="s">
        <v>56</v>
      </c>
      <c r="D65" s="187" t="s">
        <v>16</v>
      </c>
      <c r="E65" s="187" t="s">
        <v>18</v>
      </c>
      <c r="F65" s="211" t="s">
        <v>54</v>
      </c>
      <c r="G65" s="166" t="s">
        <v>32</v>
      </c>
      <c r="H65" s="159"/>
      <c r="I65" s="191" t="s">
        <v>240</v>
      </c>
      <c r="J65" s="191"/>
      <c r="K65" s="52" t="s">
        <v>292</v>
      </c>
      <c r="L65" s="161"/>
      <c r="M65" s="52">
        <v>2504</v>
      </c>
    </row>
    <row r="66" spans="1:15" s="11" customFormat="1" ht="19.5" customHeight="1" x14ac:dyDescent="0.2">
      <c r="A66" s="154" t="s">
        <v>55</v>
      </c>
      <c r="B66" s="154">
        <v>17</v>
      </c>
      <c r="C66" s="165" t="s">
        <v>273</v>
      </c>
      <c r="D66" s="187" t="s">
        <v>16</v>
      </c>
      <c r="E66" s="189" t="s">
        <v>18</v>
      </c>
      <c r="F66" s="214" t="s">
        <v>274</v>
      </c>
      <c r="G66" s="198" t="s">
        <v>32</v>
      </c>
      <c r="H66" s="159"/>
      <c r="I66" s="191" t="s">
        <v>240</v>
      </c>
      <c r="J66" s="191"/>
      <c r="K66" s="52" t="s">
        <v>292</v>
      </c>
      <c r="L66" s="52"/>
      <c r="M66" s="52">
        <v>3118</v>
      </c>
    </row>
    <row r="67" spans="1:15" s="11" customFormat="1" ht="19.5" customHeight="1" x14ac:dyDescent="0.2">
      <c r="A67" s="154" t="s">
        <v>55</v>
      </c>
      <c r="B67" s="154">
        <v>17</v>
      </c>
      <c r="C67" s="165" t="s">
        <v>275</v>
      </c>
      <c r="D67" s="187" t="s">
        <v>16</v>
      </c>
      <c r="E67" s="189" t="s">
        <v>18</v>
      </c>
      <c r="F67" s="214" t="s">
        <v>276</v>
      </c>
      <c r="G67" s="198" t="s">
        <v>32</v>
      </c>
      <c r="H67" s="159"/>
      <c r="I67" s="191" t="s">
        <v>240</v>
      </c>
      <c r="J67" s="191"/>
      <c r="K67" s="52" t="s">
        <v>292</v>
      </c>
      <c r="L67" s="52"/>
      <c r="M67" s="52">
        <v>119</v>
      </c>
    </row>
    <row r="68" spans="1:15" ht="19.5" customHeight="1" x14ac:dyDescent="0.2">
      <c r="A68" s="154" t="s">
        <v>55</v>
      </c>
      <c r="B68" s="154">
        <v>17</v>
      </c>
      <c r="C68" s="156" t="s">
        <v>398</v>
      </c>
      <c r="D68" s="187" t="s">
        <v>16</v>
      </c>
      <c r="E68" s="187" t="s">
        <v>18</v>
      </c>
      <c r="F68" s="212" t="s">
        <v>151</v>
      </c>
      <c r="G68" s="166" t="s">
        <v>32</v>
      </c>
      <c r="H68" s="159"/>
      <c r="I68" s="160" t="s">
        <v>166</v>
      </c>
      <c r="J68" s="160"/>
      <c r="K68" s="52" t="s">
        <v>292</v>
      </c>
      <c r="L68" s="161"/>
      <c r="M68" s="52">
        <v>6115</v>
      </c>
      <c r="N68" s="11"/>
      <c r="O68" s="11"/>
    </row>
    <row r="69" spans="1:15" s="11" customFormat="1" ht="19.5" customHeight="1" x14ac:dyDescent="0.2">
      <c r="A69" s="154" t="s">
        <v>55</v>
      </c>
      <c r="B69" s="154">
        <v>17</v>
      </c>
      <c r="C69" s="165" t="s">
        <v>606</v>
      </c>
      <c r="D69" s="219" t="s">
        <v>11</v>
      </c>
      <c r="E69" s="185" t="s">
        <v>12</v>
      </c>
      <c r="F69" s="210" t="s">
        <v>607</v>
      </c>
      <c r="G69" s="199" t="s">
        <v>32</v>
      </c>
      <c r="H69" s="159">
        <v>95.9</v>
      </c>
      <c r="I69" s="191" t="s">
        <v>240</v>
      </c>
      <c r="J69" s="191"/>
      <c r="K69" s="52"/>
      <c r="L69" s="164" t="s">
        <v>293</v>
      </c>
      <c r="M69" s="52">
        <v>3095</v>
      </c>
      <c r="N69" s="7"/>
      <c r="O69" s="7"/>
    </row>
    <row r="70" spans="1:15" s="11" customFormat="1" ht="19.5" customHeight="1" x14ac:dyDescent="0.2">
      <c r="A70" s="154" t="s">
        <v>59</v>
      </c>
      <c r="B70" s="154">
        <v>18</v>
      </c>
      <c r="C70" s="154" t="s">
        <v>234</v>
      </c>
      <c r="D70" s="190" t="s">
        <v>43</v>
      </c>
      <c r="E70" s="190" t="s">
        <v>30</v>
      </c>
      <c r="F70" s="216" t="s">
        <v>35</v>
      </c>
      <c r="G70" s="158" t="s">
        <v>14</v>
      </c>
      <c r="H70" s="159">
        <v>82.1</v>
      </c>
      <c r="I70" s="191" t="s">
        <v>240</v>
      </c>
      <c r="J70" s="191"/>
      <c r="K70" s="52"/>
      <c r="L70" s="164" t="s">
        <v>293</v>
      </c>
      <c r="M70" s="52">
        <v>48905</v>
      </c>
      <c r="N70" s="7"/>
      <c r="O70" s="7"/>
    </row>
    <row r="71" spans="1:15" s="11" customFormat="1" ht="19.5" customHeight="1" x14ac:dyDescent="0.2">
      <c r="A71" s="154" t="s">
        <v>59</v>
      </c>
      <c r="B71" s="154">
        <v>18</v>
      </c>
      <c r="C71" s="156" t="s">
        <v>95</v>
      </c>
      <c r="D71" s="201" t="s">
        <v>11</v>
      </c>
      <c r="E71" s="185" t="s">
        <v>12</v>
      </c>
      <c r="F71" s="210" t="s">
        <v>57</v>
      </c>
      <c r="G71" s="166" t="s">
        <v>32</v>
      </c>
      <c r="H71" s="159">
        <v>78.8</v>
      </c>
      <c r="I71" s="191" t="s">
        <v>240</v>
      </c>
      <c r="J71" s="191"/>
      <c r="K71" s="52" t="s">
        <v>292</v>
      </c>
      <c r="L71" s="161"/>
      <c r="M71" s="52">
        <v>6527</v>
      </c>
    </row>
    <row r="72" spans="1:15" s="11" customFormat="1" ht="19.5" customHeight="1" x14ac:dyDescent="0.2">
      <c r="A72" s="154" t="s">
        <v>59</v>
      </c>
      <c r="B72" s="154">
        <v>18</v>
      </c>
      <c r="C72" s="156" t="s">
        <v>60</v>
      </c>
      <c r="D72" s="201" t="s">
        <v>11</v>
      </c>
      <c r="E72" s="185" t="s">
        <v>12</v>
      </c>
      <c r="F72" s="210" t="s">
        <v>58</v>
      </c>
      <c r="G72" s="166" t="s">
        <v>32</v>
      </c>
      <c r="H72" s="159">
        <v>83.2</v>
      </c>
      <c r="I72" s="191" t="s">
        <v>240</v>
      </c>
      <c r="J72" s="191"/>
      <c r="K72" s="52" t="s">
        <v>292</v>
      </c>
      <c r="L72" s="161"/>
      <c r="M72" s="52">
        <v>3790</v>
      </c>
    </row>
    <row r="73" spans="1:15" ht="19.5" customHeight="1" x14ac:dyDescent="0.2">
      <c r="A73" s="154" t="s">
        <v>59</v>
      </c>
      <c r="B73" s="154">
        <v>18</v>
      </c>
      <c r="C73" s="156" t="s">
        <v>295</v>
      </c>
      <c r="D73" s="201" t="s">
        <v>11</v>
      </c>
      <c r="E73" s="185" t="s">
        <v>12</v>
      </c>
      <c r="F73" s="210" t="s">
        <v>157</v>
      </c>
      <c r="G73" s="166" t="s">
        <v>32</v>
      </c>
      <c r="H73" s="159">
        <v>84.3</v>
      </c>
      <c r="I73" s="191" t="s">
        <v>240</v>
      </c>
      <c r="J73" s="191"/>
      <c r="K73" s="52" t="s">
        <v>292</v>
      </c>
      <c r="L73" s="161"/>
      <c r="M73" s="52">
        <v>1415</v>
      </c>
      <c r="N73" s="11"/>
      <c r="O73" s="11"/>
    </row>
    <row r="74" spans="1:15" ht="19.5" customHeight="1" x14ac:dyDescent="0.2">
      <c r="A74" s="154" t="s">
        <v>59</v>
      </c>
      <c r="B74" s="154">
        <v>18</v>
      </c>
      <c r="C74" s="165" t="s">
        <v>97</v>
      </c>
      <c r="D74" s="190" t="s">
        <v>43</v>
      </c>
      <c r="E74" s="190" t="s">
        <v>30</v>
      </c>
      <c r="F74" s="216" t="s">
        <v>96</v>
      </c>
      <c r="G74" s="166" t="s">
        <v>32</v>
      </c>
      <c r="H74" s="159">
        <v>83.2</v>
      </c>
      <c r="I74" s="191" t="s">
        <v>240</v>
      </c>
      <c r="J74" s="191"/>
      <c r="K74" s="52" t="s">
        <v>292</v>
      </c>
      <c r="L74" s="161"/>
      <c r="M74" s="52">
        <v>6066</v>
      </c>
    </row>
    <row r="75" spans="1:15" ht="19.5" customHeight="1" x14ac:dyDescent="0.2">
      <c r="A75" s="154" t="s">
        <v>59</v>
      </c>
      <c r="B75" s="154">
        <v>18</v>
      </c>
      <c r="C75" s="165" t="s">
        <v>63</v>
      </c>
      <c r="D75" s="190" t="s">
        <v>43</v>
      </c>
      <c r="E75" s="190" t="s">
        <v>30</v>
      </c>
      <c r="F75" s="216" t="s">
        <v>98</v>
      </c>
      <c r="G75" s="166" t="s">
        <v>32</v>
      </c>
      <c r="H75" s="159">
        <v>89.8</v>
      </c>
      <c r="I75" s="191" t="s">
        <v>240</v>
      </c>
      <c r="J75" s="191"/>
      <c r="K75" s="52"/>
      <c r="L75" s="164" t="s">
        <v>293</v>
      </c>
      <c r="M75" s="52">
        <v>7509</v>
      </c>
    </row>
    <row r="76" spans="1:15" s="11" customFormat="1" ht="19.5" customHeight="1" x14ac:dyDescent="0.2">
      <c r="A76" s="154" t="s">
        <v>65</v>
      </c>
      <c r="B76" s="154">
        <v>18</v>
      </c>
      <c r="C76" s="156" t="s">
        <v>103</v>
      </c>
      <c r="D76" s="201" t="s">
        <v>43</v>
      </c>
      <c r="E76" s="185" t="s">
        <v>12</v>
      </c>
      <c r="F76" s="210" t="s">
        <v>64</v>
      </c>
      <c r="G76" s="166" t="s">
        <v>32</v>
      </c>
      <c r="H76" s="159">
        <v>89.1</v>
      </c>
      <c r="I76" s="191" t="s">
        <v>240</v>
      </c>
      <c r="J76" s="191"/>
      <c r="K76" s="52" t="s">
        <v>292</v>
      </c>
      <c r="L76" s="161"/>
      <c r="M76" s="52">
        <v>4176</v>
      </c>
    </row>
    <row r="77" spans="1:15" s="11" customFormat="1" ht="19.5" customHeight="1" x14ac:dyDescent="0.2">
      <c r="A77" s="154" t="s">
        <v>65</v>
      </c>
      <c r="B77" s="154">
        <v>18</v>
      </c>
      <c r="C77" s="156" t="s">
        <v>99</v>
      </c>
      <c r="D77" s="201" t="s">
        <v>11</v>
      </c>
      <c r="E77" s="185" t="s">
        <v>12</v>
      </c>
      <c r="F77" s="210" t="s">
        <v>61</v>
      </c>
      <c r="G77" s="166" t="s">
        <v>32</v>
      </c>
      <c r="H77" s="159">
        <v>83.2</v>
      </c>
      <c r="I77" s="191" t="s">
        <v>240</v>
      </c>
      <c r="J77" s="191"/>
      <c r="K77" s="52" t="s">
        <v>292</v>
      </c>
      <c r="L77" s="161"/>
      <c r="M77" s="52">
        <v>7815</v>
      </c>
    </row>
    <row r="78" spans="1:15" s="11" customFormat="1" ht="19.5" customHeight="1" x14ac:dyDescent="0.2">
      <c r="A78" s="154" t="s">
        <v>65</v>
      </c>
      <c r="B78" s="154">
        <v>18</v>
      </c>
      <c r="C78" s="156" t="s">
        <v>101</v>
      </c>
      <c r="D78" s="201" t="s">
        <v>11</v>
      </c>
      <c r="E78" s="185" t="s">
        <v>12</v>
      </c>
      <c r="F78" s="210" t="s">
        <v>62</v>
      </c>
      <c r="G78" s="166" t="s">
        <v>32</v>
      </c>
      <c r="H78" s="159">
        <v>88.5</v>
      </c>
      <c r="I78" s="191" t="s">
        <v>240</v>
      </c>
      <c r="J78" s="191"/>
      <c r="K78" s="52" t="s">
        <v>292</v>
      </c>
      <c r="L78" s="161"/>
      <c r="M78" s="52">
        <v>3570</v>
      </c>
    </row>
    <row r="79" spans="1:15" s="11" customFormat="1" ht="19.5" customHeight="1" x14ac:dyDescent="0.2">
      <c r="A79" s="154" t="s">
        <v>65</v>
      </c>
      <c r="B79" s="154">
        <v>18</v>
      </c>
      <c r="C79" s="165" t="s">
        <v>235</v>
      </c>
      <c r="D79" s="184" t="s">
        <v>11</v>
      </c>
      <c r="E79" s="185" t="s">
        <v>12</v>
      </c>
      <c r="F79" s="213" t="s">
        <v>236</v>
      </c>
      <c r="G79" s="198" t="s">
        <v>32</v>
      </c>
      <c r="H79" s="159">
        <v>91.1</v>
      </c>
      <c r="I79" s="186" t="s">
        <v>168</v>
      </c>
      <c r="J79" s="188" t="s">
        <v>172</v>
      </c>
      <c r="K79" s="52" t="s">
        <v>292</v>
      </c>
      <c r="L79" s="52"/>
      <c r="M79" s="52">
        <v>6252</v>
      </c>
    </row>
    <row r="80" spans="1:15" s="11" customFormat="1" ht="19.5" customHeight="1" x14ac:dyDescent="0.2">
      <c r="A80" s="154" t="s">
        <v>65</v>
      </c>
      <c r="B80" s="154">
        <v>18</v>
      </c>
      <c r="C80" s="165" t="s">
        <v>237</v>
      </c>
      <c r="D80" s="187" t="s">
        <v>16</v>
      </c>
      <c r="E80" s="189" t="s">
        <v>18</v>
      </c>
      <c r="F80" s="214" t="s">
        <v>238</v>
      </c>
      <c r="G80" s="198" t="s">
        <v>32</v>
      </c>
      <c r="H80" s="159"/>
      <c r="I80" s="186" t="s">
        <v>246</v>
      </c>
      <c r="J80" s="188" t="s">
        <v>172</v>
      </c>
      <c r="K80" s="52" t="s">
        <v>292</v>
      </c>
      <c r="L80" s="52"/>
      <c r="M80" s="52">
        <v>2839</v>
      </c>
    </row>
    <row r="81" spans="1:15" s="11" customFormat="1" ht="19.5" customHeight="1" x14ac:dyDescent="0.2">
      <c r="A81" s="154" t="s">
        <v>65</v>
      </c>
      <c r="B81" s="154">
        <v>18</v>
      </c>
      <c r="C81" s="156" t="s">
        <v>294</v>
      </c>
      <c r="D81" s="201" t="s">
        <v>11</v>
      </c>
      <c r="E81" s="185" t="s">
        <v>12</v>
      </c>
      <c r="F81" s="210" t="s">
        <v>158</v>
      </c>
      <c r="G81" s="168" t="s">
        <v>76</v>
      </c>
      <c r="H81" s="159">
        <v>91.9</v>
      </c>
      <c r="I81" s="202" t="s">
        <v>169</v>
      </c>
      <c r="J81" s="202"/>
      <c r="K81" s="52"/>
      <c r="L81" s="164" t="s">
        <v>293</v>
      </c>
      <c r="M81" s="52">
        <v>2739</v>
      </c>
    </row>
    <row r="82" spans="1:15" ht="19.5" customHeight="1" x14ac:dyDescent="0.2">
      <c r="A82" s="154" t="s">
        <v>65</v>
      </c>
      <c r="B82" s="154">
        <v>18</v>
      </c>
      <c r="C82" s="165" t="s">
        <v>68</v>
      </c>
      <c r="D82" s="201" t="s">
        <v>11</v>
      </c>
      <c r="E82" s="185" t="s">
        <v>12</v>
      </c>
      <c r="F82" s="210" t="s">
        <v>75</v>
      </c>
      <c r="G82" s="168" t="s">
        <v>76</v>
      </c>
      <c r="H82" s="159">
        <v>83.9</v>
      </c>
      <c r="I82" s="202" t="s">
        <v>169</v>
      </c>
      <c r="J82" s="202"/>
      <c r="K82" s="52" t="s">
        <v>292</v>
      </c>
      <c r="L82" s="161"/>
      <c r="M82" s="52">
        <v>13486</v>
      </c>
      <c r="N82" s="11"/>
      <c r="O82" s="11"/>
    </row>
    <row r="83" spans="1:15" ht="19.5" customHeight="1" x14ac:dyDescent="0.2">
      <c r="A83" s="154" t="s">
        <v>65</v>
      </c>
      <c r="B83" s="154">
        <v>18</v>
      </c>
      <c r="C83" s="156" t="s">
        <v>85</v>
      </c>
      <c r="D83" s="201" t="s">
        <v>11</v>
      </c>
      <c r="E83" s="185" t="s">
        <v>12</v>
      </c>
      <c r="F83" s="210" t="s">
        <v>78</v>
      </c>
      <c r="G83" s="168" t="s">
        <v>76</v>
      </c>
      <c r="H83" s="159">
        <v>99.2</v>
      </c>
      <c r="I83" s="202" t="s">
        <v>169</v>
      </c>
      <c r="J83" s="202"/>
      <c r="K83" s="52" t="s">
        <v>292</v>
      </c>
      <c r="L83" s="161"/>
      <c r="M83" s="52">
        <v>3193</v>
      </c>
      <c r="N83" s="11"/>
      <c r="O83" s="11"/>
    </row>
    <row r="84" spans="1:15" ht="19.5" customHeight="1" x14ac:dyDescent="0.2">
      <c r="A84" s="154" t="s">
        <v>65</v>
      </c>
      <c r="B84" s="154">
        <v>18</v>
      </c>
      <c r="C84" s="165" t="s">
        <v>71</v>
      </c>
      <c r="D84" s="187" t="s">
        <v>16</v>
      </c>
      <c r="E84" s="189" t="s">
        <v>18</v>
      </c>
      <c r="F84" s="220" t="s">
        <v>92</v>
      </c>
      <c r="G84" s="167" t="s">
        <v>76</v>
      </c>
      <c r="H84" s="159"/>
      <c r="I84" s="160" t="s">
        <v>167</v>
      </c>
      <c r="J84" s="160"/>
      <c r="K84" s="52" t="s">
        <v>292</v>
      </c>
      <c r="L84" s="52"/>
      <c r="M84" s="52">
        <v>6086</v>
      </c>
      <c r="N84" s="11"/>
      <c r="O84" s="11"/>
    </row>
    <row r="85" spans="1:15" s="11" customFormat="1" ht="19.5" customHeight="1" x14ac:dyDescent="0.2">
      <c r="A85" s="154" t="s">
        <v>65</v>
      </c>
      <c r="B85" s="154">
        <v>18</v>
      </c>
      <c r="C85" s="156" t="s">
        <v>105</v>
      </c>
      <c r="D85" s="187" t="s">
        <v>16</v>
      </c>
      <c r="E85" s="187" t="s">
        <v>18</v>
      </c>
      <c r="F85" s="221" t="s">
        <v>94</v>
      </c>
      <c r="G85" s="168" t="s">
        <v>76</v>
      </c>
      <c r="H85" s="159"/>
      <c r="I85" s="202" t="s">
        <v>169</v>
      </c>
      <c r="J85" s="202"/>
      <c r="K85" s="52" t="s">
        <v>292</v>
      </c>
      <c r="L85" s="161"/>
      <c r="M85" s="52">
        <v>6961</v>
      </c>
    </row>
    <row r="86" spans="1:15" s="11" customFormat="1" ht="19.5" customHeight="1" x14ac:dyDescent="0.2">
      <c r="A86" s="154" t="s">
        <v>65</v>
      </c>
      <c r="B86" s="154">
        <v>18</v>
      </c>
      <c r="C86" s="156" t="s">
        <v>87</v>
      </c>
      <c r="D86" s="187" t="s">
        <v>16</v>
      </c>
      <c r="E86" s="187" t="s">
        <v>18</v>
      </c>
      <c r="F86" s="221" t="s">
        <v>90</v>
      </c>
      <c r="G86" s="168" t="s">
        <v>76</v>
      </c>
      <c r="H86" s="159"/>
      <c r="I86" s="202" t="s">
        <v>169</v>
      </c>
      <c r="J86" s="202"/>
      <c r="K86" s="52" t="s">
        <v>292</v>
      </c>
      <c r="L86" s="161"/>
      <c r="M86" s="52">
        <v>6029</v>
      </c>
    </row>
    <row r="87" spans="1:15" s="11" customFormat="1" ht="19.5" customHeight="1" x14ac:dyDescent="0.2">
      <c r="A87" s="154" t="s">
        <v>65</v>
      </c>
      <c r="B87" s="154">
        <v>18</v>
      </c>
      <c r="C87" s="156" t="s">
        <v>66</v>
      </c>
      <c r="D87" s="190" t="s">
        <v>43</v>
      </c>
      <c r="E87" s="190" t="s">
        <v>30</v>
      </c>
      <c r="F87" s="216" t="s">
        <v>106</v>
      </c>
      <c r="G87" s="168" t="s">
        <v>76</v>
      </c>
      <c r="H87" s="159">
        <v>79.7</v>
      </c>
      <c r="I87" s="202" t="s">
        <v>169</v>
      </c>
      <c r="J87" s="202"/>
      <c r="K87" s="52" t="s">
        <v>292</v>
      </c>
      <c r="L87" s="161"/>
      <c r="M87" s="52">
        <v>58028</v>
      </c>
      <c r="N87" s="7"/>
      <c r="O87" s="7"/>
    </row>
    <row r="88" spans="1:15" s="11" customFormat="1" ht="19.5" customHeight="1" x14ac:dyDescent="0.2">
      <c r="A88" s="154" t="s">
        <v>73</v>
      </c>
      <c r="B88" s="154">
        <v>18</v>
      </c>
      <c r="C88" s="165" t="s">
        <v>91</v>
      </c>
      <c r="D88" s="201" t="s">
        <v>43</v>
      </c>
      <c r="E88" s="185" t="s">
        <v>12</v>
      </c>
      <c r="F88" s="210" t="s">
        <v>67</v>
      </c>
      <c r="G88" s="166" t="s">
        <v>32</v>
      </c>
      <c r="H88" s="159">
        <v>104.3</v>
      </c>
      <c r="I88" s="191" t="s">
        <v>240</v>
      </c>
      <c r="J88" s="191"/>
      <c r="K88" s="52" t="s">
        <v>292</v>
      </c>
      <c r="L88" s="161"/>
      <c r="M88" s="52">
        <v>4477</v>
      </c>
    </row>
    <row r="89" spans="1:15" s="11" customFormat="1" ht="19.5" customHeight="1" x14ac:dyDescent="0.2">
      <c r="A89" s="154" t="s">
        <v>73</v>
      </c>
      <c r="B89" s="154">
        <v>18</v>
      </c>
      <c r="C89" s="156" t="s">
        <v>77</v>
      </c>
      <c r="D89" s="201" t="s">
        <v>11</v>
      </c>
      <c r="E89" s="185" t="s">
        <v>12</v>
      </c>
      <c r="F89" s="210" t="s">
        <v>84</v>
      </c>
      <c r="G89" s="168" t="s">
        <v>76</v>
      </c>
      <c r="H89" s="159">
        <v>100.8</v>
      </c>
      <c r="I89" s="202" t="s">
        <v>169</v>
      </c>
      <c r="J89" s="202"/>
      <c r="K89" s="52" t="s">
        <v>292</v>
      </c>
      <c r="L89" s="161"/>
      <c r="M89" s="52">
        <v>6211</v>
      </c>
    </row>
    <row r="90" spans="1:15" s="11" customFormat="1" ht="19.5" customHeight="1" x14ac:dyDescent="0.2">
      <c r="A90" s="154" t="s">
        <v>73</v>
      </c>
      <c r="B90" s="154">
        <v>18</v>
      </c>
      <c r="C90" s="156" t="s">
        <v>74</v>
      </c>
      <c r="D90" s="201" t="s">
        <v>11</v>
      </c>
      <c r="E90" s="185" t="s">
        <v>12</v>
      </c>
      <c r="F90" s="210" t="s">
        <v>80</v>
      </c>
      <c r="G90" s="168" t="s">
        <v>76</v>
      </c>
      <c r="H90" s="159">
        <v>83.1</v>
      </c>
      <c r="I90" s="202" t="s">
        <v>169</v>
      </c>
      <c r="J90" s="202"/>
      <c r="K90" s="52" t="s">
        <v>292</v>
      </c>
      <c r="L90" s="161"/>
      <c r="M90" s="52">
        <v>7490</v>
      </c>
    </row>
    <row r="91" spans="1:15" s="11" customFormat="1" ht="19.5" customHeight="1" x14ac:dyDescent="0.2">
      <c r="A91" s="154" t="s">
        <v>73</v>
      </c>
      <c r="B91" s="154">
        <v>18</v>
      </c>
      <c r="C91" s="156" t="s">
        <v>290</v>
      </c>
      <c r="D91" s="201" t="s">
        <v>11</v>
      </c>
      <c r="E91" s="185" t="s">
        <v>12</v>
      </c>
      <c r="F91" s="210" t="s">
        <v>82</v>
      </c>
      <c r="G91" s="168" t="s">
        <v>76</v>
      </c>
      <c r="H91" s="159">
        <v>84.2</v>
      </c>
      <c r="I91" s="202" t="s">
        <v>169</v>
      </c>
      <c r="J91" s="202"/>
      <c r="K91" s="52" t="s">
        <v>292</v>
      </c>
      <c r="L91" s="161"/>
      <c r="M91" s="52">
        <v>5669</v>
      </c>
    </row>
    <row r="92" spans="1:15" s="11" customFormat="1" ht="19.5" customHeight="1" x14ac:dyDescent="0.2">
      <c r="A92" s="154" t="s">
        <v>73</v>
      </c>
      <c r="B92" s="154">
        <v>18</v>
      </c>
      <c r="C92" s="156" t="s">
        <v>89</v>
      </c>
      <c r="D92" s="201" t="s">
        <v>11</v>
      </c>
      <c r="E92" s="185" t="s">
        <v>12</v>
      </c>
      <c r="F92" s="210" t="s">
        <v>109</v>
      </c>
      <c r="G92" s="168" t="s">
        <v>76</v>
      </c>
      <c r="H92" s="159">
        <v>103.3</v>
      </c>
      <c r="I92" s="202" t="s">
        <v>169</v>
      </c>
      <c r="J92" s="202"/>
      <c r="K92" s="52" t="s">
        <v>292</v>
      </c>
      <c r="L92" s="161"/>
      <c r="M92" s="52">
        <v>48401</v>
      </c>
    </row>
    <row r="93" spans="1:15" s="11" customFormat="1" ht="19.5" customHeight="1" x14ac:dyDescent="0.2">
      <c r="A93" s="154" t="s">
        <v>73</v>
      </c>
      <c r="B93" s="154">
        <v>18</v>
      </c>
      <c r="C93" s="156" t="s">
        <v>79</v>
      </c>
      <c r="D93" s="187" t="s">
        <v>16</v>
      </c>
      <c r="E93" s="187" t="s">
        <v>18</v>
      </c>
      <c r="F93" s="221" t="s">
        <v>118</v>
      </c>
      <c r="G93" s="168" t="s">
        <v>76</v>
      </c>
      <c r="H93" s="159"/>
      <c r="I93" s="202" t="s">
        <v>169</v>
      </c>
      <c r="J93" s="202"/>
      <c r="K93" s="52" t="s">
        <v>292</v>
      </c>
      <c r="L93" s="161"/>
      <c r="M93" s="52">
        <v>6035</v>
      </c>
    </row>
    <row r="94" spans="1:15" ht="19.5" customHeight="1" x14ac:dyDescent="0.2">
      <c r="A94" s="154" t="s">
        <v>73</v>
      </c>
      <c r="B94" s="154">
        <v>18</v>
      </c>
      <c r="C94" s="156" t="s">
        <v>81</v>
      </c>
      <c r="D94" s="187" t="s">
        <v>16</v>
      </c>
      <c r="E94" s="187" t="s">
        <v>18</v>
      </c>
      <c r="F94" s="221" t="s">
        <v>120</v>
      </c>
      <c r="G94" s="168" t="s">
        <v>76</v>
      </c>
      <c r="H94" s="159"/>
      <c r="I94" s="202" t="s">
        <v>169</v>
      </c>
      <c r="J94" s="202"/>
      <c r="K94" s="52" t="s">
        <v>292</v>
      </c>
      <c r="L94" s="161"/>
      <c r="M94" s="52">
        <v>6554</v>
      </c>
      <c r="N94" s="11"/>
      <c r="O94" s="11"/>
    </row>
    <row r="95" spans="1:15" s="11" customFormat="1" ht="19.5" customHeight="1" x14ac:dyDescent="0.2">
      <c r="A95" s="154" t="s">
        <v>73</v>
      </c>
      <c r="B95" s="154">
        <v>18</v>
      </c>
      <c r="C95" s="156" t="s">
        <v>93</v>
      </c>
      <c r="D95" s="187" t="s">
        <v>16</v>
      </c>
      <c r="E95" s="187" t="s">
        <v>18</v>
      </c>
      <c r="F95" s="221" t="s">
        <v>116</v>
      </c>
      <c r="G95" s="168" t="s">
        <v>76</v>
      </c>
      <c r="H95" s="159"/>
      <c r="I95" s="202" t="s">
        <v>169</v>
      </c>
      <c r="J95" s="202"/>
      <c r="K95" s="52" t="s">
        <v>292</v>
      </c>
      <c r="L95" s="161"/>
      <c r="M95" s="52">
        <v>5364</v>
      </c>
    </row>
    <row r="96" spans="1:15" s="11" customFormat="1" ht="19.5" customHeight="1" x14ac:dyDescent="0.2">
      <c r="A96" s="154" t="s">
        <v>73</v>
      </c>
      <c r="B96" s="154">
        <v>18</v>
      </c>
      <c r="C96" s="156" t="s">
        <v>83</v>
      </c>
      <c r="D96" s="187" t="s">
        <v>16</v>
      </c>
      <c r="E96" s="187" t="s">
        <v>18</v>
      </c>
      <c r="F96" s="221" t="s">
        <v>122</v>
      </c>
      <c r="G96" s="168" t="s">
        <v>76</v>
      </c>
      <c r="H96" s="159"/>
      <c r="I96" s="202" t="s">
        <v>169</v>
      </c>
      <c r="J96" s="202"/>
      <c r="K96" s="52" t="s">
        <v>292</v>
      </c>
      <c r="L96" s="161"/>
      <c r="M96" s="52">
        <v>6539</v>
      </c>
    </row>
    <row r="97" spans="1:15" s="11" customFormat="1" ht="19.5" customHeight="1" x14ac:dyDescent="0.2">
      <c r="A97" s="154" t="s">
        <v>107</v>
      </c>
      <c r="B97" s="154">
        <v>19</v>
      </c>
      <c r="C97" s="165" t="s">
        <v>108</v>
      </c>
      <c r="D97" s="190" t="s">
        <v>43</v>
      </c>
      <c r="E97" s="190" t="s">
        <v>30</v>
      </c>
      <c r="F97" s="216" t="s">
        <v>100</v>
      </c>
      <c r="G97" s="166" t="s">
        <v>32</v>
      </c>
      <c r="H97" s="159">
        <v>88.3</v>
      </c>
      <c r="I97" s="191" t="s">
        <v>240</v>
      </c>
      <c r="J97" s="191"/>
      <c r="K97" s="52" t="s">
        <v>292</v>
      </c>
      <c r="L97" s="161"/>
      <c r="M97" s="52">
        <v>1959</v>
      </c>
      <c r="N97" s="7"/>
      <c r="O97" s="7"/>
    </row>
    <row r="98" spans="1:15" s="11" customFormat="1" ht="19.5" customHeight="1" x14ac:dyDescent="0.2">
      <c r="A98" s="154" t="s">
        <v>110</v>
      </c>
      <c r="B98" s="154">
        <v>19</v>
      </c>
      <c r="C98" s="156" t="s">
        <v>115</v>
      </c>
      <c r="D98" s="201" t="s">
        <v>11</v>
      </c>
      <c r="E98" s="185" t="s">
        <v>12</v>
      </c>
      <c r="F98" s="210" t="s">
        <v>112</v>
      </c>
      <c r="G98" s="168" t="s">
        <v>76</v>
      </c>
      <c r="H98" s="159">
        <v>86.9</v>
      </c>
      <c r="I98" s="202" t="s">
        <v>169</v>
      </c>
      <c r="J98" s="202"/>
      <c r="K98" s="52" t="s">
        <v>292</v>
      </c>
      <c r="L98" s="161"/>
      <c r="M98" s="52">
        <v>7495</v>
      </c>
    </row>
    <row r="99" spans="1:15" s="11" customFormat="1" ht="19.5" customHeight="1" x14ac:dyDescent="0.2">
      <c r="A99" s="154" t="s">
        <v>110</v>
      </c>
      <c r="B99" s="154">
        <v>19</v>
      </c>
      <c r="C99" s="165" t="s">
        <v>117</v>
      </c>
      <c r="D99" s="201" t="s">
        <v>11</v>
      </c>
      <c r="E99" s="185" t="s">
        <v>12</v>
      </c>
      <c r="F99" s="213" t="s">
        <v>114</v>
      </c>
      <c r="G99" s="167" t="s">
        <v>76</v>
      </c>
      <c r="H99" s="159">
        <v>90.4</v>
      </c>
      <c r="I99" s="202" t="s">
        <v>169</v>
      </c>
      <c r="J99" s="202"/>
      <c r="K99" s="52" t="s">
        <v>292</v>
      </c>
      <c r="L99" s="52"/>
      <c r="M99" s="52">
        <v>6085</v>
      </c>
    </row>
    <row r="100" spans="1:15" s="11" customFormat="1" ht="19.5" customHeight="1" x14ac:dyDescent="0.2">
      <c r="A100" s="154" t="s">
        <v>110</v>
      </c>
      <c r="B100" s="154">
        <v>19</v>
      </c>
      <c r="C100" s="165" t="s">
        <v>119</v>
      </c>
      <c r="D100" s="201" t="s">
        <v>11</v>
      </c>
      <c r="E100" s="185" t="s">
        <v>12</v>
      </c>
      <c r="F100" s="213" t="s">
        <v>125</v>
      </c>
      <c r="G100" s="167" t="s">
        <v>76</v>
      </c>
      <c r="H100" s="159">
        <v>111.4</v>
      </c>
      <c r="I100" s="202" t="s">
        <v>169</v>
      </c>
      <c r="J100" s="202"/>
      <c r="K100" s="52" t="s">
        <v>292</v>
      </c>
      <c r="L100" s="52"/>
      <c r="M100" s="52">
        <v>6234</v>
      </c>
    </row>
    <row r="101" spans="1:15" s="11" customFormat="1" ht="19.5" customHeight="1" x14ac:dyDescent="0.2">
      <c r="A101" s="154" t="s">
        <v>110</v>
      </c>
      <c r="B101" s="154">
        <v>19</v>
      </c>
      <c r="C101" s="156" t="s">
        <v>113</v>
      </c>
      <c r="D101" s="187" t="s">
        <v>16</v>
      </c>
      <c r="E101" s="187" t="s">
        <v>18</v>
      </c>
      <c r="F101" s="222" t="s">
        <v>154</v>
      </c>
      <c r="G101" s="168" t="s">
        <v>76</v>
      </c>
      <c r="H101" s="159"/>
      <c r="I101" s="160" t="s">
        <v>167</v>
      </c>
      <c r="J101" s="160"/>
      <c r="K101" s="52" t="s">
        <v>292</v>
      </c>
      <c r="L101" s="161"/>
      <c r="M101" s="52">
        <v>926</v>
      </c>
    </row>
    <row r="102" spans="1:15" s="11" customFormat="1" ht="19.5" customHeight="1" x14ac:dyDescent="0.2">
      <c r="A102" s="154" t="s">
        <v>110</v>
      </c>
      <c r="B102" s="154">
        <v>19</v>
      </c>
      <c r="C102" s="156" t="s">
        <v>121</v>
      </c>
      <c r="D102" s="187" t="s">
        <v>16</v>
      </c>
      <c r="E102" s="187" t="s">
        <v>18</v>
      </c>
      <c r="F102" s="211" t="s">
        <v>139</v>
      </c>
      <c r="G102" s="168" t="s">
        <v>76</v>
      </c>
      <c r="H102" s="159"/>
      <c r="I102" s="186" t="s">
        <v>244</v>
      </c>
      <c r="J102" s="202" t="s">
        <v>245</v>
      </c>
      <c r="K102" s="52" t="s">
        <v>292</v>
      </c>
      <c r="L102" s="161"/>
      <c r="M102" s="52">
        <v>7152</v>
      </c>
    </row>
    <row r="103" spans="1:15" s="11" customFormat="1" ht="19.5" customHeight="1" x14ac:dyDescent="0.2">
      <c r="A103" s="154" t="s">
        <v>110</v>
      </c>
      <c r="B103" s="154">
        <v>19</v>
      </c>
      <c r="C103" s="203" t="s">
        <v>111</v>
      </c>
      <c r="D103" s="187" t="s">
        <v>16</v>
      </c>
      <c r="E103" s="187" t="s">
        <v>18</v>
      </c>
      <c r="F103" s="221" t="s">
        <v>141</v>
      </c>
      <c r="G103" s="168" t="s">
        <v>76</v>
      </c>
      <c r="H103" s="159"/>
      <c r="I103" s="202" t="s">
        <v>169</v>
      </c>
      <c r="J103" s="202"/>
      <c r="K103" s="52" t="s">
        <v>292</v>
      </c>
      <c r="L103" s="161"/>
      <c r="M103" s="52">
        <v>3048</v>
      </c>
    </row>
    <row r="104" spans="1:15" s="11" customFormat="1" ht="19.5" customHeight="1" x14ac:dyDescent="0.2">
      <c r="A104" s="154" t="s">
        <v>264</v>
      </c>
      <c r="B104" s="154">
        <v>19</v>
      </c>
      <c r="C104" s="165" t="s">
        <v>277</v>
      </c>
      <c r="D104" s="201" t="s">
        <v>11</v>
      </c>
      <c r="E104" s="185" t="s">
        <v>12</v>
      </c>
      <c r="F104" s="213" t="s">
        <v>278</v>
      </c>
      <c r="G104" s="198" t="s">
        <v>32</v>
      </c>
      <c r="H104" s="159">
        <v>92.2</v>
      </c>
      <c r="I104" s="191" t="s">
        <v>240</v>
      </c>
      <c r="J104" s="191"/>
      <c r="K104" s="52" t="s">
        <v>292</v>
      </c>
      <c r="L104" s="52"/>
      <c r="M104" s="52">
        <v>6952</v>
      </c>
    </row>
    <row r="105" spans="1:15" s="11" customFormat="1" ht="19.5" customHeight="1" x14ac:dyDescent="0.2">
      <c r="A105" s="154" t="s">
        <v>264</v>
      </c>
      <c r="B105" s="154">
        <v>19</v>
      </c>
      <c r="C105" s="165" t="s">
        <v>265</v>
      </c>
      <c r="D105" s="201" t="s">
        <v>11</v>
      </c>
      <c r="E105" s="185" t="s">
        <v>12</v>
      </c>
      <c r="F105" s="213" t="s">
        <v>266</v>
      </c>
      <c r="G105" s="198" t="s">
        <v>32</v>
      </c>
      <c r="H105" s="159">
        <v>105.4</v>
      </c>
      <c r="I105" s="191" t="s">
        <v>240</v>
      </c>
      <c r="J105" s="191"/>
      <c r="K105" s="52" t="s">
        <v>292</v>
      </c>
      <c r="L105" s="52"/>
      <c r="M105" s="52">
        <v>3634</v>
      </c>
    </row>
    <row r="106" spans="1:15" s="11" customFormat="1" ht="19.5" customHeight="1" x14ac:dyDescent="0.2">
      <c r="A106" s="154" t="s">
        <v>123</v>
      </c>
      <c r="B106" s="154">
        <v>20</v>
      </c>
      <c r="C106" s="165" t="s">
        <v>124</v>
      </c>
      <c r="D106" s="201" t="s">
        <v>11</v>
      </c>
      <c r="E106" s="185" t="s">
        <v>12</v>
      </c>
      <c r="F106" s="210" t="s">
        <v>69</v>
      </c>
      <c r="G106" s="166" t="s">
        <v>32</v>
      </c>
      <c r="H106" s="159">
        <v>76</v>
      </c>
      <c r="I106" s="191" t="s">
        <v>240</v>
      </c>
      <c r="J106" s="191"/>
      <c r="K106" s="52" t="s">
        <v>292</v>
      </c>
      <c r="L106" s="161"/>
      <c r="M106" s="52">
        <v>3127</v>
      </c>
    </row>
    <row r="107" spans="1:15" ht="19.5" customHeight="1" x14ac:dyDescent="0.2">
      <c r="A107" s="154" t="s">
        <v>123</v>
      </c>
      <c r="B107" s="154">
        <v>20</v>
      </c>
      <c r="C107" s="156" t="s">
        <v>138</v>
      </c>
      <c r="D107" s="190" t="s">
        <v>43</v>
      </c>
      <c r="E107" s="190" t="s">
        <v>30</v>
      </c>
      <c r="F107" s="216" t="s">
        <v>102</v>
      </c>
      <c r="G107" s="166" t="s">
        <v>32</v>
      </c>
      <c r="H107" s="159">
        <v>81.2</v>
      </c>
      <c r="I107" s="191" t="s">
        <v>240</v>
      </c>
      <c r="J107" s="191"/>
      <c r="K107" s="52" t="s">
        <v>292</v>
      </c>
      <c r="L107" s="161"/>
      <c r="M107" s="52">
        <v>473</v>
      </c>
    </row>
    <row r="108" spans="1:15" s="11" customFormat="1" ht="19.5" customHeight="1" x14ac:dyDescent="0.2">
      <c r="A108" s="154" t="s">
        <v>123</v>
      </c>
      <c r="B108" s="154">
        <v>20</v>
      </c>
      <c r="C108" s="154" t="s">
        <v>140</v>
      </c>
      <c r="D108" s="190" t="s">
        <v>43</v>
      </c>
      <c r="E108" s="190" t="s">
        <v>30</v>
      </c>
      <c r="F108" s="223" t="s">
        <v>31</v>
      </c>
      <c r="G108" s="166" t="s">
        <v>32</v>
      </c>
      <c r="H108" s="159">
        <v>118.3</v>
      </c>
      <c r="I108" s="160" t="s">
        <v>166</v>
      </c>
      <c r="J108" s="160"/>
      <c r="K108" s="52" t="s">
        <v>292</v>
      </c>
      <c r="L108" s="161"/>
      <c r="M108" s="52">
        <v>36233</v>
      </c>
      <c r="N108" s="7"/>
      <c r="O108" s="7"/>
    </row>
    <row r="109" spans="1:15" s="11" customFormat="1" ht="19.5" customHeight="1" x14ac:dyDescent="0.2">
      <c r="A109" s="154" t="s">
        <v>126</v>
      </c>
      <c r="B109" s="154">
        <v>20</v>
      </c>
      <c r="C109" s="165" t="s">
        <v>267</v>
      </c>
      <c r="D109" s="190" t="s">
        <v>43</v>
      </c>
      <c r="E109" s="190" t="s">
        <v>30</v>
      </c>
      <c r="F109" s="215" t="s">
        <v>268</v>
      </c>
      <c r="G109" s="198" t="s">
        <v>32</v>
      </c>
      <c r="H109" s="159">
        <v>0</v>
      </c>
      <c r="I109" s="191" t="s">
        <v>240</v>
      </c>
      <c r="J109" s="191"/>
      <c r="K109" s="52" t="s">
        <v>292</v>
      </c>
      <c r="L109" s="52"/>
      <c r="M109" s="52">
        <v>49164</v>
      </c>
      <c r="N109" s="7"/>
      <c r="O109" s="7"/>
    </row>
    <row r="110" spans="1:15" s="11" customFormat="1" ht="19.5" customHeight="1" x14ac:dyDescent="0.2">
      <c r="A110" s="154" t="s">
        <v>126</v>
      </c>
      <c r="B110" s="154">
        <v>20</v>
      </c>
      <c r="C110" s="165" t="s">
        <v>129</v>
      </c>
      <c r="D110" s="201" t="s">
        <v>11</v>
      </c>
      <c r="E110" s="185" t="s">
        <v>12</v>
      </c>
      <c r="F110" s="210" t="s">
        <v>130</v>
      </c>
      <c r="G110" s="168" t="s">
        <v>76</v>
      </c>
      <c r="H110" s="159">
        <v>109.5</v>
      </c>
      <c r="I110" s="202" t="s">
        <v>169</v>
      </c>
      <c r="J110" s="202"/>
      <c r="K110" s="52" t="s">
        <v>292</v>
      </c>
      <c r="L110" s="161"/>
      <c r="M110" s="52">
        <v>3169</v>
      </c>
    </row>
    <row r="111" spans="1:15" s="11" customFormat="1" ht="19.5" customHeight="1" x14ac:dyDescent="0.2">
      <c r="A111" s="154" t="s">
        <v>126</v>
      </c>
      <c r="B111" s="154">
        <v>20</v>
      </c>
      <c r="C111" s="156" t="s">
        <v>127</v>
      </c>
      <c r="D111" s="201" t="s">
        <v>11</v>
      </c>
      <c r="E111" s="185" t="s">
        <v>12</v>
      </c>
      <c r="F111" s="210" t="s">
        <v>128</v>
      </c>
      <c r="G111" s="168" t="s">
        <v>76</v>
      </c>
      <c r="H111" s="159">
        <v>90.6</v>
      </c>
      <c r="I111" s="202" t="s">
        <v>169</v>
      </c>
      <c r="J111" s="202"/>
      <c r="K111" s="52" t="s">
        <v>292</v>
      </c>
      <c r="L111" s="161"/>
      <c r="M111" s="52">
        <v>2397</v>
      </c>
    </row>
    <row r="112" spans="1:15" s="11" customFormat="1" ht="19.5" customHeight="1" x14ac:dyDescent="0.2">
      <c r="A112" s="154" t="s">
        <v>126</v>
      </c>
      <c r="B112" s="154">
        <v>20</v>
      </c>
      <c r="C112" s="156" t="s">
        <v>142</v>
      </c>
      <c r="D112" s="187" t="s">
        <v>16</v>
      </c>
      <c r="E112" s="187" t="s">
        <v>18</v>
      </c>
      <c r="F112" s="221" t="s">
        <v>143</v>
      </c>
      <c r="G112" s="168" t="s">
        <v>76</v>
      </c>
      <c r="H112" s="159"/>
      <c r="I112" s="202" t="s">
        <v>169</v>
      </c>
      <c r="J112" s="202"/>
      <c r="K112" s="52" t="s">
        <v>292</v>
      </c>
      <c r="L112" s="161"/>
      <c r="M112" s="52">
        <v>5853</v>
      </c>
    </row>
    <row r="113" spans="1:15" ht="19.5" customHeight="1" x14ac:dyDescent="0.2">
      <c r="A113" s="154" t="s">
        <v>126</v>
      </c>
      <c r="B113" s="154">
        <v>20</v>
      </c>
      <c r="C113" s="156" t="s">
        <v>146</v>
      </c>
      <c r="D113" s="187" t="s">
        <v>16</v>
      </c>
      <c r="E113" s="187" t="s">
        <v>18</v>
      </c>
      <c r="F113" s="211" t="s">
        <v>147</v>
      </c>
      <c r="G113" s="168" t="s">
        <v>76</v>
      </c>
      <c r="H113" s="159"/>
      <c r="I113" s="202" t="s">
        <v>169</v>
      </c>
      <c r="J113" s="202"/>
      <c r="K113" s="52" t="s">
        <v>292</v>
      </c>
      <c r="L113" s="161"/>
      <c r="M113" s="52">
        <v>2894</v>
      </c>
      <c r="N113" s="11"/>
      <c r="O113" s="11"/>
    </row>
    <row r="114" spans="1:15" s="11" customFormat="1" ht="19.5" customHeight="1" x14ac:dyDescent="0.2">
      <c r="A114" s="154" t="s">
        <v>126</v>
      </c>
      <c r="B114" s="154">
        <v>20</v>
      </c>
      <c r="C114" s="156" t="s">
        <v>144</v>
      </c>
      <c r="D114" s="187" t="s">
        <v>16</v>
      </c>
      <c r="E114" s="187" t="s">
        <v>18</v>
      </c>
      <c r="F114" s="221" t="s">
        <v>145</v>
      </c>
      <c r="G114" s="168" t="s">
        <v>76</v>
      </c>
      <c r="H114" s="159"/>
      <c r="I114" s="202" t="s">
        <v>169</v>
      </c>
      <c r="J114" s="202"/>
      <c r="K114" s="52" t="s">
        <v>292</v>
      </c>
      <c r="L114" s="161"/>
      <c r="M114" s="52">
        <v>4545</v>
      </c>
    </row>
    <row r="115" spans="1:15" s="11" customFormat="1" ht="19.5" customHeight="1" x14ac:dyDescent="0.2">
      <c r="A115" s="154" t="s">
        <v>131</v>
      </c>
      <c r="B115" s="154">
        <v>20</v>
      </c>
      <c r="C115" s="156" t="s">
        <v>148</v>
      </c>
      <c r="D115" s="201" t="s">
        <v>11</v>
      </c>
      <c r="E115" s="185" t="s">
        <v>12</v>
      </c>
      <c r="F115" s="210" t="s">
        <v>70</v>
      </c>
      <c r="G115" s="166" t="s">
        <v>32</v>
      </c>
      <c r="H115" s="159">
        <v>90.2</v>
      </c>
      <c r="I115" s="191" t="s">
        <v>240</v>
      </c>
      <c r="J115" s="191"/>
      <c r="K115" s="52" t="s">
        <v>292</v>
      </c>
      <c r="L115" s="161"/>
      <c r="M115" s="52">
        <v>1833</v>
      </c>
    </row>
    <row r="116" spans="1:15" s="11" customFormat="1" ht="19.5" customHeight="1" x14ac:dyDescent="0.2">
      <c r="A116" s="154" t="s">
        <v>131</v>
      </c>
      <c r="B116" s="154">
        <v>20</v>
      </c>
      <c r="C116" s="156" t="s">
        <v>134</v>
      </c>
      <c r="D116" s="201" t="s">
        <v>11</v>
      </c>
      <c r="E116" s="185" t="s">
        <v>12</v>
      </c>
      <c r="F116" s="210" t="s">
        <v>135</v>
      </c>
      <c r="G116" s="166" t="s">
        <v>32</v>
      </c>
      <c r="H116" s="159">
        <v>84.8</v>
      </c>
      <c r="I116" s="191" t="s">
        <v>240</v>
      </c>
      <c r="J116" s="191"/>
      <c r="K116" s="52"/>
      <c r="L116" s="164" t="s">
        <v>293</v>
      </c>
      <c r="M116" s="52">
        <v>6333</v>
      </c>
    </row>
    <row r="117" spans="1:15" s="11" customFormat="1" ht="19.5" customHeight="1" x14ac:dyDescent="0.2">
      <c r="A117" s="154" t="s">
        <v>131</v>
      </c>
      <c r="B117" s="154">
        <v>20</v>
      </c>
      <c r="C117" s="156" t="s">
        <v>132</v>
      </c>
      <c r="D117" s="201" t="s">
        <v>11</v>
      </c>
      <c r="E117" s="185" t="s">
        <v>12</v>
      </c>
      <c r="F117" s="210" t="s">
        <v>133</v>
      </c>
      <c r="G117" s="166" t="s">
        <v>32</v>
      </c>
      <c r="H117" s="159">
        <v>77.400000000000006</v>
      </c>
      <c r="I117" s="191" t="s">
        <v>240</v>
      </c>
      <c r="J117" s="191"/>
      <c r="K117" s="52" t="s">
        <v>292</v>
      </c>
      <c r="L117" s="161"/>
      <c r="M117" s="52">
        <v>3069</v>
      </c>
    </row>
    <row r="118" spans="1:15" s="11" customFormat="1" ht="19.5" customHeight="1" x14ac:dyDescent="0.2">
      <c r="A118" s="154" t="s">
        <v>131</v>
      </c>
      <c r="B118" s="154">
        <v>20</v>
      </c>
      <c r="C118" s="156" t="s">
        <v>136</v>
      </c>
      <c r="D118" s="201" t="s">
        <v>11</v>
      </c>
      <c r="E118" s="185" t="s">
        <v>12</v>
      </c>
      <c r="F118" s="210" t="s">
        <v>137</v>
      </c>
      <c r="G118" s="166" t="s">
        <v>32</v>
      </c>
      <c r="H118" s="159">
        <v>88.4</v>
      </c>
      <c r="I118" s="191" t="s">
        <v>240</v>
      </c>
      <c r="J118" s="191"/>
      <c r="K118" s="52" t="s">
        <v>292</v>
      </c>
      <c r="L118" s="161"/>
      <c r="M118" s="52">
        <v>13170</v>
      </c>
    </row>
    <row r="119" spans="1:15" ht="19.5" customHeight="1" x14ac:dyDescent="0.2">
      <c r="A119" s="154" t="s">
        <v>131</v>
      </c>
      <c r="B119" s="154">
        <v>20</v>
      </c>
      <c r="C119" s="156" t="s">
        <v>150</v>
      </c>
      <c r="D119" s="187" t="s">
        <v>16</v>
      </c>
      <c r="E119" s="187" t="s">
        <v>18</v>
      </c>
      <c r="F119" s="211" t="s">
        <v>88</v>
      </c>
      <c r="G119" s="166" t="s">
        <v>32</v>
      </c>
      <c r="H119" s="159"/>
      <c r="I119" s="191" t="s">
        <v>240</v>
      </c>
      <c r="J119" s="191"/>
      <c r="K119" s="52" t="s">
        <v>292</v>
      </c>
      <c r="L119" s="161"/>
      <c r="M119" s="52">
        <v>6115</v>
      </c>
      <c r="N119" s="11"/>
      <c r="O119" s="11"/>
    </row>
    <row r="120" spans="1:15" s="11" customFormat="1" ht="19.5" customHeight="1" x14ac:dyDescent="0.2">
      <c r="A120" s="154" t="s">
        <v>131</v>
      </c>
      <c r="B120" s="154">
        <v>20</v>
      </c>
      <c r="C120" s="165" t="s">
        <v>279</v>
      </c>
      <c r="D120" s="187" t="s">
        <v>16</v>
      </c>
      <c r="E120" s="187" t="s">
        <v>18</v>
      </c>
      <c r="F120" s="221" t="s">
        <v>86</v>
      </c>
      <c r="G120" s="166" t="s">
        <v>32</v>
      </c>
      <c r="H120" s="159"/>
      <c r="I120" s="191" t="s">
        <v>240</v>
      </c>
      <c r="J120" s="191"/>
      <c r="K120" s="52"/>
      <c r="L120" s="164" t="s">
        <v>293</v>
      </c>
      <c r="M120" s="52">
        <v>748</v>
      </c>
    </row>
    <row r="121" spans="1:15" ht="19.5" customHeight="1" x14ac:dyDescent="0.2">
      <c r="A121" s="154" t="s">
        <v>131</v>
      </c>
      <c r="B121" s="154">
        <v>20</v>
      </c>
      <c r="C121" s="156" t="s">
        <v>155</v>
      </c>
      <c r="D121" s="190" t="s">
        <v>43</v>
      </c>
      <c r="E121" s="190" t="s">
        <v>30</v>
      </c>
      <c r="F121" s="216" t="s">
        <v>104</v>
      </c>
      <c r="G121" s="166" t="s">
        <v>32</v>
      </c>
      <c r="H121" s="159">
        <v>89.7</v>
      </c>
      <c r="I121" s="191" t="s">
        <v>240</v>
      </c>
      <c r="J121" s="191"/>
      <c r="K121" s="52" t="s">
        <v>292</v>
      </c>
      <c r="L121" s="161"/>
      <c r="M121" s="52">
        <v>5833</v>
      </c>
    </row>
    <row r="122" spans="1:15" ht="19.5" customHeight="1" x14ac:dyDescent="0.2">
      <c r="A122" s="170" t="s">
        <v>152</v>
      </c>
      <c r="B122" s="170">
        <v>20</v>
      </c>
      <c r="C122" s="204" t="s">
        <v>153</v>
      </c>
      <c r="D122" s="205" t="s">
        <v>11</v>
      </c>
      <c r="E122" s="206" t="s">
        <v>12</v>
      </c>
      <c r="F122" s="224" t="s">
        <v>72</v>
      </c>
      <c r="G122" s="172" t="s">
        <v>32</v>
      </c>
      <c r="H122" s="173">
        <v>109.4</v>
      </c>
      <c r="I122" s="207" t="s">
        <v>240</v>
      </c>
      <c r="J122" s="207"/>
      <c r="K122" s="56" t="s">
        <v>292</v>
      </c>
      <c r="L122" s="175"/>
      <c r="M122" s="56">
        <v>4930</v>
      </c>
      <c r="N122" s="11"/>
      <c r="O122" s="11"/>
    </row>
  </sheetData>
  <sheetProtection sheet="1" objects="1" scenarios="1" selectLockedCells="1" selectUnlockedCells="1"/>
  <sortState xmlns:xlrd2="http://schemas.microsoft.com/office/spreadsheetml/2017/richdata2" ref="A2:O119">
    <sortCondition ref="B2:B119"/>
    <sortCondition ref="A2:A119"/>
    <sortCondition ref="E2:E119"/>
  </sortState>
  <mergeCells count="1">
    <mergeCell ref="A1:M1"/>
  </mergeCells>
  <conditionalFormatting sqref="C51">
    <cfRule type="duplicateValues" dxfId="164" priority="77"/>
  </conditionalFormatting>
  <conditionalFormatting sqref="C53">
    <cfRule type="duplicateValues" dxfId="163" priority="74"/>
  </conditionalFormatting>
  <conditionalFormatting sqref="C56">
    <cfRule type="duplicateValues" dxfId="162" priority="68"/>
  </conditionalFormatting>
  <conditionalFormatting sqref="C57">
    <cfRule type="duplicateValues" dxfId="161" priority="67"/>
  </conditionalFormatting>
  <conditionalFormatting sqref="C59">
    <cfRule type="duplicateValues" dxfId="160" priority="64"/>
  </conditionalFormatting>
  <conditionalFormatting sqref="C52">
    <cfRule type="duplicateValues" dxfId="159" priority="80"/>
  </conditionalFormatting>
  <conditionalFormatting sqref="C54:C55">
    <cfRule type="duplicateValues" dxfId="158" priority="81"/>
  </conditionalFormatting>
  <conditionalFormatting sqref="C60">
    <cfRule type="duplicateValues" dxfId="157" priority="62"/>
  </conditionalFormatting>
  <conditionalFormatting sqref="F123:F1048576 F3:F28 F30:F99">
    <cfRule type="duplicateValues" dxfId="156" priority="59"/>
  </conditionalFormatting>
  <conditionalFormatting sqref="C100">
    <cfRule type="duplicateValues" dxfId="155" priority="56"/>
  </conditionalFormatting>
  <conditionalFormatting sqref="C101">
    <cfRule type="duplicateValues" dxfId="154" priority="55"/>
  </conditionalFormatting>
  <conditionalFormatting sqref="C102">
    <cfRule type="duplicateValues" dxfId="153" priority="54"/>
  </conditionalFormatting>
  <conditionalFormatting sqref="C103">
    <cfRule type="duplicateValues" dxfId="152" priority="53"/>
  </conditionalFormatting>
  <conditionalFormatting sqref="C104">
    <cfRule type="duplicateValues" dxfId="151" priority="52"/>
  </conditionalFormatting>
  <conditionalFormatting sqref="C105">
    <cfRule type="duplicateValues" dxfId="150" priority="51"/>
  </conditionalFormatting>
  <conditionalFormatting sqref="C106">
    <cfRule type="duplicateValues" dxfId="149" priority="50"/>
  </conditionalFormatting>
  <conditionalFormatting sqref="C107">
    <cfRule type="duplicateValues" dxfId="148" priority="49"/>
  </conditionalFormatting>
  <conditionalFormatting sqref="C108">
    <cfRule type="duplicateValues" dxfId="147" priority="48"/>
  </conditionalFormatting>
  <conditionalFormatting sqref="C109">
    <cfRule type="duplicateValues" dxfId="146" priority="47"/>
  </conditionalFormatting>
  <conditionalFormatting sqref="C110">
    <cfRule type="duplicateValues" dxfId="145" priority="46"/>
  </conditionalFormatting>
  <conditionalFormatting sqref="C111:C112">
    <cfRule type="duplicateValues" dxfId="144" priority="45"/>
  </conditionalFormatting>
  <conditionalFormatting sqref="C113">
    <cfRule type="duplicateValues" dxfId="143" priority="44"/>
  </conditionalFormatting>
  <conditionalFormatting sqref="C114">
    <cfRule type="duplicateValues" dxfId="142" priority="43"/>
  </conditionalFormatting>
  <conditionalFormatting sqref="C115">
    <cfRule type="duplicateValues" dxfId="141" priority="42"/>
  </conditionalFormatting>
  <conditionalFormatting sqref="C116">
    <cfRule type="duplicateValues" dxfId="140" priority="41"/>
  </conditionalFormatting>
  <conditionalFormatting sqref="C117">
    <cfRule type="duplicateValues" dxfId="139" priority="40"/>
  </conditionalFormatting>
  <conditionalFormatting sqref="C118">
    <cfRule type="duplicateValues" dxfId="138" priority="39"/>
  </conditionalFormatting>
  <conditionalFormatting sqref="C119">
    <cfRule type="duplicateValues" dxfId="137" priority="37"/>
  </conditionalFormatting>
  <conditionalFormatting sqref="C14:C17 C19:C21 C23 C31:C35 C37 C40 C45:C50">
    <cfRule type="duplicateValues" dxfId="136" priority="114"/>
  </conditionalFormatting>
  <conditionalFormatting sqref="C85:C91 C61:C83">
    <cfRule type="duplicateValues" dxfId="135" priority="121"/>
  </conditionalFormatting>
  <conditionalFormatting sqref="C92:C97">
    <cfRule type="duplicateValues" dxfId="134" priority="122"/>
  </conditionalFormatting>
  <conditionalFormatting sqref="C3:C13">
    <cfRule type="duplicateValues" dxfId="133" priority="27"/>
  </conditionalFormatting>
  <conditionalFormatting sqref="C18">
    <cfRule type="duplicateValues" dxfId="132" priority="26"/>
  </conditionalFormatting>
  <conditionalFormatting sqref="C22">
    <cfRule type="duplicateValues" dxfId="131" priority="25"/>
  </conditionalFormatting>
  <conditionalFormatting sqref="C24:C27">
    <cfRule type="duplicateValues" dxfId="130" priority="24"/>
  </conditionalFormatting>
  <conditionalFormatting sqref="C28">
    <cfRule type="duplicateValues" dxfId="129" priority="23"/>
  </conditionalFormatting>
  <conditionalFormatting sqref="C30">
    <cfRule type="duplicateValues" dxfId="128" priority="22"/>
  </conditionalFormatting>
  <conditionalFormatting sqref="C36">
    <cfRule type="duplicateValues" dxfId="127" priority="21"/>
  </conditionalFormatting>
  <conditionalFormatting sqref="C39">
    <cfRule type="duplicateValues" dxfId="126" priority="19"/>
  </conditionalFormatting>
  <conditionalFormatting sqref="C41">
    <cfRule type="duplicateValues" dxfId="125" priority="18"/>
  </conditionalFormatting>
  <conditionalFormatting sqref="C42">
    <cfRule type="duplicateValues" dxfId="124" priority="17"/>
  </conditionalFormatting>
  <conditionalFormatting sqref="C43:C44">
    <cfRule type="duplicateValues" dxfId="123" priority="16"/>
  </conditionalFormatting>
  <conditionalFormatting sqref="C58">
    <cfRule type="duplicateValues" dxfId="122" priority="15"/>
  </conditionalFormatting>
  <conditionalFormatting sqref="C120">
    <cfRule type="duplicateValues" dxfId="121" priority="13"/>
  </conditionalFormatting>
  <conditionalFormatting sqref="C84">
    <cfRule type="duplicateValues" dxfId="120" priority="11"/>
  </conditionalFormatting>
  <conditionalFormatting sqref="C3:C28 C30:C37 C123:C1048576 C39:C121">
    <cfRule type="duplicateValues" dxfId="119" priority="9"/>
  </conditionalFormatting>
  <conditionalFormatting sqref="F3:F28 F30:F121 F123:F1048576">
    <cfRule type="duplicateValues" dxfId="118" priority="8"/>
  </conditionalFormatting>
  <conditionalFormatting sqref="C121">
    <cfRule type="duplicateValues" dxfId="117" priority="472"/>
  </conditionalFormatting>
  <conditionalFormatting sqref="C38">
    <cfRule type="duplicateValues" dxfId="116" priority="7"/>
  </conditionalFormatting>
  <conditionalFormatting sqref="C29">
    <cfRule type="duplicateValues" dxfId="115" priority="6"/>
  </conditionalFormatting>
  <conditionalFormatting sqref="P6">
    <cfRule type="cellIs" dxfId="114" priority="5" operator="equal">
      <formula>"V"</formula>
    </cfRule>
  </conditionalFormatting>
  <conditionalFormatting sqref="C122">
    <cfRule type="duplicateValues" dxfId="113" priority="4"/>
  </conditionalFormatting>
  <conditionalFormatting sqref="F2:G2">
    <cfRule type="cellIs" dxfId="112" priority="3" operator="equal">
      <formula>"V"</formula>
    </cfRule>
  </conditionalFormatting>
  <conditionalFormatting sqref="C110">
    <cfRule type="duplicateValues" dxfId="111" priority="2"/>
  </conditionalFormatting>
  <conditionalFormatting sqref="C117">
    <cfRule type="duplicateValues" dxfId="110" priority="1"/>
  </conditionalFormatting>
  <pageMargins left="0" right="0" top="0.35433070866141736" bottom="0.35433070866141736" header="0.11811023622047245" footer="0"/>
  <pageSetup paperSize="9" scale="62" fitToHeight="0" orientation="landscape" r:id="rId1"/>
  <headerFooter>
    <oddHeader>&amp;LCarte scolaire 1er degré - rentrée 2023</oddHeader>
    <oddFooter>&amp;R&amp;P
mars 2023</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K26"/>
  <sheetViews>
    <sheetView workbookViewId="0">
      <selection activeCell="H69" sqref="H69"/>
    </sheetView>
  </sheetViews>
  <sheetFormatPr baseColWidth="10" defaultColWidth="11.5" defaultRowHeight="15" x14ac:dyDescent="0.2"/>
  <cols>
    <col min="1" max="1" width="11.1640625" style="3" customWidth="1"/>
    <col min="2" max="2" width="16.6640625" style="3" customWidth="1"/>
    <col min="3" max="3" width="58.6640625" style="11" customWidth="1"/>
    <col min="4" max="5" width="10.6640625" style="3" customWidth="1"/>
    <col min="6" max="6" width="73.83203125" style="2" bestFit="1" customWidth="1"/>
    <col min="7" max="7" width="7.6640625" style="2" customWidth="1"/>
    <col min="8" max="16384" width="11.5" style="2"/>
  </cols>
  <sheetData>
    <row r="1" spans="1:11" s="13" customFormat="1" ht="50" customHeight="1" x14ac:dyDescent="0.2">
      <c r="A1" s="344" t="s">
        <v>627</v>
      </c>
      <c r="B1" s="344"/>
      <c r="C1" s="344"/>
      <c r="D1" s="344"/>
      <c r="E1" s="344"/>
      <c r="F1" s="344"/>
      <c r="G1" s="321"/>
      <c r="H1" s="321"/>
      <c r="I1" s="321"/>
      <c r="J1" s="321"/>
      <c r="K1" s="321"/>
    </row>
    <row r="2" spans="1:11" x14ac:dyDescent="0.2">
      <c r="A2" s="2"/>
      <c r="C2" s="2"/>
      <c r="D2" s="2"/>
      <c r="E2" s="2"/>
    </row>
    <row r="3" spans="1:11" ht="21" x14ac:dyDescent="0.2">
      <c r="A3" s="345" t="s">
        <v>647</v>
      </c>
      <c r="B3" s="345"/>
      <c r="C3" s="345"/>
      <c r="D3" s="345"/>
      <c r="E3" s="345"/>
      <c r="F3" s="345"/>
    </row>
    <row r="4" spans="1:11" s="1" customFormat="1" ht="77.25" customHeight="1" x14ac:dyDescent="0.2">
      <c r="A4" s="324" t="s">
        <v>648</v>
      </c>
      <c r="B4" s="325" t="s">
        <v>649</v>
      </c>
      <c r="C4" s="325" t="s">
        <v>650</v>
      </c>
      <c r="D4" s="325" t="s">
        <v>651</v>
      </c>
      <c r="E4" s="325" t="s">
        <v>652</v>
      </c>
      <c r="F4" s="326" t="s">
        <v>653</v>
      </c>
    </row>
    <row r="5" spans="1:11" ht="30" customHeight="1" x14ac:dyDescent="0.2">
      <c r="A5" s="53" t="s">
        <v>654</v>
      </c>
      <c r="B5" s="53" t="s">
        <v>655</v>
      </c>
      <c r="C5" s="322" t="s">
        <v>656</v>
      </c>
      <c r="D5" s="53">
        <v>2</v>
      </c>
      <c r="E5" s="53">
        <v>1</v>
      </c>
      <c r="F5" s="54" t="s">
        <v>657</v>
      </c>
    </row>
    <row r="6" spans="1:11" ht="30" customHeight="1" x14ac:dyDescent="0.2">
      <c r="A6" s="53" t="s">
        <v>658</v>
      </c>
      <c r="B6" s="53" t="s">
        <v>655</v>
      </c>
      <c r="C6" s="322" t="s">
        <v>659</v>
      </c>
      <c r="D6" s="53">
        <v>1</v>
      </c>
      <c r="E6" s="53">
        <v>1</v>
      </c>
      <c r="F6" s="54" t="s">
        <v>660</v>
      </c>
    </row>
    <row r="7" spans="1:11" ht="30" customHeight="1" x14ac:dyDescent="0.2">
      <c r="A7" s="53" t="s">
        <v>661</v>
      </c>
      <c r="B7" s="53" t="s">
        <v>655</v>
      </c>
      <c r="C7" s="322" t="s">
        <v>662</v>
      </c>
      <c r="D7" s="53">
        <v>1</v>
      </c>
      <c r="E7" s="53">
        <v>0</v>
      </c>
      <c r="F7" s="54" t="s">
        <v>660</v>
      </c>
    </row>
    <row r="8" spans="1:11" ht="30" customHeight="1" x14ac:dyDescent="0.2">
      <c r="A8" s="53" t="s">
        <v>663</v>
      </c>
      <c r="B8" s="53" t="s">
        <v>655</v>
      </c>
      <c r="C8" s="322" t="s">
        <v>664</v>
      </c>
      <c r="D8" s="53">
        <v>1</v>
      </c>
      <c r="E8" s="53">
        <v>0</v>
      </c>
      <c r="F8" s="54" t="s">
        <v>660</v>
      </c>
    </row>
    <row r="9" spans="1:11" ht="30" customHeight="1" x14ac:dyDescent="0.2">
      <c r="A9" s="53" t="s">
        <v>665</v>
      </c>
      <c r="B9" s="53" t="s">
        <v>666</v>
      </c>
      <c r="C9" s="322" t="s">
        <v>667</v>
      </c>
      <c r="D9" s="53">
        <v>6</v>
      </c>
      <c r="E9" s="53">
        <v>1</v>
      </c>
      <c r="F9" s="54" t="s">
        <v>668</v>
      </c>
    </row>
    <row r="10" spans="1:11" ht="30" customHeight="1" x14ac:dyDescent="0.2">
      <c r="A10" s="53" t="s">
        <v>669</v>
      </c>
      <c r="B10" s="53" t="s">
        <v>670</v>
      </c>
      <c r="C10" s="322" t="s">
        <v>671</v>
      </c>
      <c r="D10" s="53">
        <v>5</v>
      </c>
      <c r="E10" s="53">
        <v>1</v>
      </c>
      <c r="F10" s="54" t="s">
        <v>680</v>
      </c>
    </row>
    <row r="11" spans="1:11" ht="30" customHeight="1" x14ac:dyDescent="0.2">
      <c r="A11" s="53" t="s">
        <v>672</v>
      </c>
      <c r="B11" s="53" t="s">
        <v>670</v>
      </c>
      <c r="C11" s="322" t="s">
        <v>673</v>
      </c>
      <c r="D11" s="53">
        <v>5</v>
      </c>
      <c r="E11" s="53">
        <v>2</v>
      </c>
      <c r="F11" s="54" t="s">
        <v>674</v>
      </c>
    </row>
    <row r="12" spans="1:11" ht="30" customHeight="1" x14ac:dyDescent="0.2">
      <c r="A12" s="53" t="s">
        <v>675</v>
      </c>
      <c r="B12" s="53" t="s">
        <v>676</v>
      </c>
      <c r="C12" s="322" t="s">
        <v>677</v>
      </c>
      <c r="D12" s="53">
        <v>25</v>
      </c>
      <c r="E12" s="53">
        <v>2</v>
      </c>
      <c r="F12" s="54" t="s">
        <v>674</v>
      </c>
    </row>
    <row r="13" spans="1:11" ht="30" customHeight="1" x14ac:dyDescent="0.2">
      <c r="A13" s="53" t="s">
        <v>678</v>
      </c>
      <c r="B13" s="53" t="s">
        <v>670</v>
      </c>
      <c r="C13" s="322" t="s">
        <v>679</v>
      </c>
      <c r="D13" s="53">
        <v>44</v>
      </c>
      <c r="E13" s="53">
        <v>3</v>
      </c>
      <c r="F13" s="54" t="s">
        <v>680</v>
      </c>
    </row>
    <row r="14" spans="1:11" ht="30" customHeight="1" x14ac:dyDescent="0.2">
      <c r="A14" s="53" t="s">
        <v>681</v>
      </c>
      <c r="B14" s="53" t="s">
        <v>670</v>
      </c>
      <c r="C14" s="322" t="s">
        <v>682</v>
      </c>
      <c r="D14" s="53">
        <v>1</v>
      </c>
      <c r="E14" s="53">
        <v>1</v>
      </c>
      <c r="F14" s="54" t="s">
        <v>683</v>
      </c>
    </row>
    <row r="15" spans="1:11" ht="30" customHeight="1" x14ac:dyDescent="0.2">
      <c r="A15" s="53" t="s">
        <v>684</v>
      </c>
      <c r="B15" s="53" t="s">
        <v>670</v>
      </c>
      <c r="C15" s="322" t="s">
        <v>706</v>
      </c>
      <c r="D15" s="53">
        <v>3</v>
      </c>
      <c r="E15" s="53">
        <v>0</v>
      </c>
      <c r="F15" s="54" t="s">
        <v>683</v>
      </c>
    </row>
    <row r="16" spans="1:11" ht="30" customHeight="1" x14ac:dyDescent="0.2">
      <c r="A16" s="53" t="s">
        <v>685</v>
      </c>
      <c r="B16" s="53" t="s">
        <v>670</v>
      </c>
      <c r="C16" s="322" t="s">
        <v>686</v>
      </c>
      <c r="D16" s="53">
        <v>1</v>
      </c>
      <c r="E16" s="53">
        <v>1</v>
      </c>
      <c r="F16" s="54" t="s">
        <v>683</v>
      </c>
    </row>
    <row r="17" spans="1:6" ht="30" customHeight="1" x14ac:dyDescent="0.2">
      <c r="A17" s="53" t="s">
        <v>687</v>
      </c>
      <c r="B17" s="53" t="s">
        <v>670</v>
      </c>
      <c r="C17" s="322" t="s">
        <v>688</v>
      </c>
      <c r="D17" s="53">
        <v>3</v>
      </c>
      <c r="E17" s="53">
        <v>0</v>
      </c>
      <c r="F17" s="54" t="s">
        <v>683</v>
      </c>
    </row>
    <row r="18" spans="1:6" ht="40" customHeight="1" x14ac:dyDescent="0.2">
      <c r="A18" s="53" t="s">
        <v>689</v>
      </c>
      <c r="B18" s="53" t="s">
        <v>690</v>
      </c>
      <c r="C18" s="322" t="s">
        <v>707</v>
      </c>
      <c r="D18" s="53">
        <v>8</v>
      </c>
      <c r="E18" s="53">
        <v>2</v>
      </c>
      <c r="F18" s="322" t="s">
        <v>708</v>
      </c>
    </row>
    <row r="19" spans="1:6" ht="30" customHeight="1" x14ac:dyDescent="0.2">
      <c r="A19" s="53" t="s">
        <v>691</v>
      </c>
      <c r="B19" s="53" t="s">
        <v>670</v>
      </c>
      <c r="C19" s="322" t="s">
        <v>692</v>
      </c>
      <c r="D19" s="53">
        <v>1</v>
      </c>
      <c r="E19" s="53">
        <v>1</v>
      </c>
      <c r="F19" s="54" t="s">
        <v>693</v>
      </c>
    </row>
    <row r="20" spans="1:6" ht="30" customHeight="1" x14ac:dyDescent="0.2">
      <c r="A20" s="53" t="s">
        <v>694</v>
      </c>
      <c r="B20" s="53" t="s">
        <v>695</v>
      </c>
      <c r="C20" s="322" t="s">
        <v>696</v>
      </c>
      <c r="D20" s="53">
        <v>18</v>
      </c>
      <c r="E20" s="53">
        <v>2</v>
      </c>
      <c r="F20" s="322" t="s">
        <v>709</v>
      </c>
    </row>
    <row r="21" spans="1:6" ht="30" customHeight="1" x14ac:dyDescent="0.2">
      <c r="A21" s="53" t="s">
        <v>697</v>
      </c>
      <c r="B21" s="53" t="s">
        <v>695</v>
      </c>
      <c r="C21" s="322" t="s">
        <v>698</v>
      </c>
      <c r="D21" s="53">
        <v>2</v>
      </c>
      <c r="E21" s="53">
        <v>1</v>
      </c>
      <c r="F21" s="54" t="s">
        <v>699</v>
      </c>
    </row>
    <row r="22" spans="1:6" ht="30" customHeight="1" x14ac:dyDescent="0.2">
      <c r="A22" s="53" t="s">
        <v>700</v>
      </c>
      <c r="B22" s="53" t="s">
        <v>695</v>
      </c>
      <c r="C22" s="322" t="s">
        <v>701</v>
      </c>
      <c r="D22" s="53">
        <v>38</v>
      </c>
      <c r="E22" s="53">
        <v>6</v>
      </c>
      <c r="F22" s="54" t="s">
        <v>702</v>
      </c>
    </row>
    <row r="23" spans="1:6" ht="30" customHeight="1" x14ac:dyDescent="0.2">
      <c r="A23" s="57" t="s">
        <v>703</v>
      </c>
      <c r="B23" s="57" t="s">
        <v>695</v>
      </c>
      <c r="C23" s="323" t="s">
        <v>704</v>
      </c>
      <c r="D23" s="57">
        <v>4</v>
      </c>
      <c r="E23" s="57">
        <v>1</v>
      </c>
      <c r="F23" s="58" t="s">
        <v>705</v>
      </c>
    </row>
    <row r="26" spans="1:6" x14ac:dyDescent="0.2">
      <c r="A26" s="2"/>
    </row>
  </sheetData>
  <sheetProtection sheet="1" objects="1" scenarios="1" selectLockedCells="1" selectUnlockedCells="1"/>
  <mergeCells count="2">
    <mergeCell ref="A1:F1"/>
    <mergeCell ref="A3:F3"/>
  </mergeCells>
  <pageMargins left="0" right="0" top="0.35433070866141736" bottom="0.35433070866141736" header="0.11811023622047245" footer="0"/>
  <pageSetup paperSize="9" scale="61" fitToHeight="0" orientation="landscape" r:id="rId1"/>
  <headerFooter>
    <oddHeader>&amp;LCarte scolaire 1er degré - rentrée 2023</oddHeader>
    <oddFooter>&amp;R&amp;P
mars 2023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42"/>
  <sheetViews>
    <sheetView workbookViewId="0">
      <selection activeCell="H69" sqref="H69"/>
    </sheetView>
  </sheetViews>
  <sheetFormatPr baseColWidth="10" defaultColWidth="10.5" defaultRowHeight="15" x14ac:dyDescent="0.2"/>
  <cols>
    <col min="1" max="1" width="15.83203125" style="3" bestFit="1" customWidth="1"/>
    <col min="2" max="2" width="9.5" style="3" bestFit="1" customWidth="1"/>
    <col min="3" max="3" width="6.6640625" style="2" bestFit="1" customWidth="1"/>
    <col min="4" max="4" width="33.83203125" style="2" bestFit="1" customWidth="1"/>
    <col min="5" max="7" width="10.6640625" style="3" customWidth="1"/>
    <col min="8" max="8" width="56.83203125" style="2" bestFit="1" customWidth="1"/>
    <col min="9" max="9" width="7.6640625" style="2" customWidth="1"/>
    <col min="10" max="11" width="10.5" style="2"/>
    <col min="12" max="12" width="11.33203125" style="2" bestFit="1" customWidth="1"/>
    <col min="13" max="16384" width="10.5" style="2"/>
  </cols>
  <sheetData>
    <row r="1" spans="1:13" s="7" customFormat="1" ht="50" customHeight="1" x14ac:dyDescent="0.2">
      <c r="A1" s="344" t="s">
        <v>627</v>
      </c>
      <c r="B1" s="344"/>
      <c r="C1" s="344"/>
      <c r="D1" s="344"/>
      <c r="E1" s="344"/>
      <c r="F1" s="344"/>
      <c r="G1" s="344"/>
      <c r="H1" s="344"/>
      <c r="I1" s="153"/>
      <c r="J1" s="153"/>
      <c r="K1" s="153"/>
      <c r="L1" s="153"/>
      <c r="M1" s="153"/>
    </row>
    <row r="2" spans="1:13" s="1" customFormat="1" ht="40" customHeight="1" x14ac:dyDescent="0.2">
      <c r="A2" s="29" t="s">
        <v>367</v>
      </c>
      <c r="B2" s="30" t="s">
        <v>256</v>
      </c>
      <c r="C2" s="30" t="s">
        <v>296</v>
      </c>
      <c r="D2" s="30" t="s">
        <v>297</v>
      </c>
      <c r="E2" s="30" t="s">
        <v>364</v>
      </c>
      <c r="F2" s="30" t="s">
        <v>365</v>
      </c>
      <c r="G2" s="30" t="s">
        <v>298</v>
      </c>
      <c r="H2" s="30" t="s">
        <v>351</v>
      </c>
    </row>
    <row r="3" spans="1:13" s="4" customFormat="1" ht="19.5" customHeight="1" thickBot="1" x14ac:dyDescent="0.25">
      <c r="A3" s="31" t="s">
        <v>289</v>
      </c>
      <c r="B3" s="32" t="s">
        <v>299</v>
      </c>
      <c r="C3" s="33" t="s">
        <v>11</v>
      </c>
      <c r="D3" s="33" t="s">
        <v>300</v>
      </c>
      <c r="E3" s="32"/>
      <c r="F3" s="19" t="s">
        <v>293</v>
      </c>
      <c r="G3" s="31">
        <v>62302</v>
      </c>
      <c r="H3" s="34" t="s">
        <v>350</v>
      </c>
    </row>
    <row r="4" spans="1:13" ht="19.5" customHeight="1" x14ac:dyDescent="0.2">
      <c r="A4" s="35" t="s">
        <v>289</v>
      </c>
      <c r="B4" s="36" t="s">
        <v>176</v>
      </c>
      <c r="C4" s="37" t="s">
        <v>11</v>
      </c>
      <c r="D4" s="37" t="s">
        <v>301</v>
      </c>
      <c r="E4" s="36"/>
      <c r="F4" s="38" t="s">
        <v>293</v>
      </c>
      <c r="G4" s="35">
        <v>13220</v>
      </c>
      <c r="H4" s="39"/>
      <c r="J4" s="131"/>
      <c r="K4" s="132"/>
      <c r="L4" s="133"/>
    </row>
    <row r="5" spans="1:13" ht="19.5" customHeight="1" x14ac:dyDescent="0.2">
      <c r="A5" s="40" t="s">
        <v>20</v>
      </c>
      <c r="B5" s="41" t="s">
        <v>247</v>
      </c>
      <c r="C5" s="42" t="s">
        <v>11</v>
      </c>
      <c r="D5" s="42" t="s">
        <v>302</v>
      </c>
      <c r="E5" s="41" t="s">
        <v>292</v>
      </c>
      <c r="F5" s="41"/>
      <c r="G5" s="40">
        <v>58852</v>
      </c>
      <c r="H5" s="39"/>
      <c r="J5" s="134" t="s">
        <v>604</v>
      </c>
      <c r="K5" s="55" t="s">
        <v>293</v>
      </c>
      <c r="L5" s="135" t="s">
        <v>365</v>
      </c>
      <c r="M5" s="8"/>
    </row>
    <row r="6" spans="1:13" s="4" customFormat="1" ht="19.5" customHeight="1" thickBot="1" x14ac:dyDescent="0.25">
      <c r="A6" s="31" t="s">
        <v>22</v>
      </c>
      <c r="B6" s="32" t="s">
        <v>282</v>
      </c>
      <c r="C6" s="33" t="s">
        <v>11</v>
      </c>
      <c r="D6" s="33" t="s">
        <v>283</v>
      </c>
      <c r="E6" s="32"/>
      <c r="F6" s="19" t="s">
        <v>293</v>
      </c>
      <c r="G6" s="31">
        <v>62402</v>
      </c>
      <c r="H6" s="34" t="s">
        <v>350</v>
      </c>
      <c r="J6" s="136"/>
      <c r="K6" s="137" t="s">
        <v>292</v>
      </c>
      <c r="L6" s="138" t="s">
        <v>605</v>
      </c>
    </row>
    <row r="7" spans="1:13" ht="19.5" customHeight="1" x14ac:dyDescent="0.2">
      <c r="A7" s="35" t="s">
        <v>22</v>
      </c>
      <c r="B7" s="36" t="s">
        <v>25</v>
      </c>
      <c r="C7" s="37" t="s">
        <v>11</v>
      </c>
      <c r="D7" s="37" t="s">
        <v>303</v>
      </c>
      <c r="E7" s="36" t="s">
        <v>292</v>
      </c>
      <c r="F7" s="36"/>
      <c r="G7" s="35">
        <v>58876</v>
      </c>
      <c r="H7" s="39"/>
      <c r="M7" s="8"/>
    </row>
    <row r="8" spans="1:13" ht="19.5" customHeight="1" x14ac:dyDescent="0.2">
      <c r="A8" s="40" t="s">
        <v>412</v>
      </c>
      <c r="B8" s="41" t="s">
        <v>304</v>
      </c>
      <c r="C8" s="42" t="s">
        <v>43</v>
      </c>
      <c r="D8" s="42" t="s">
        <v>305</v>
      </c>
      <c r="E8" s="41" t="s">
        <v>292</v>
      </c>
      <c r="F8" s="41"/>
      <c r="G8" s="40">
        <v>58902</v>
      </c>
      <c r="H8" s="39"/>
      <c r="M8" s="8"/>
    </row>
    <row r="9" spans="1:13" ht="19.5" customHeight="1" x14ac:dyDescent="0.2">
      <c r="A9" s="35" t="s">
        <v>33</v>
      </c>
      <c r="B9" s="36" t="s">
        <v>306</v>
      </c>
      <c r="C9" s="37" t="s">
        <v>11</v>
      </c>
      <c r="D9" s="37" t="s">
        <v>307</v>
      </c>
      <c r="E9" s="36"/>
      <c r="F9" s="38" t="s">
        <v>293</v>
      </c>
      <c r="G9" s="35">
        <v>58939</v>
      </c>
      <c r="H9" s="39"/>
      <c r="M9" s="8"/>
    </row>
    <row r="10" spans="1:13" s="5" customFormat="1" ht="19.5" customHeight="1" x14ac:dyDescent="0.2">
      <c r="A10" s="31" t="s">
        <v>33</v>
      </c>
      <c r="B10" s="32" t="s">
        <v>286</v>
      </c>
      <c r="C10" s="33" t="s">
        <v>16</v>
      </c>
      <c r="D10" s="33" t="s">
        <v>287</v>
      </c>
      <c r="E10" s="32"/>
      <c r="F10" s="19" t="s">
        <v>293</v>
      </c>
      <c r="G10" s="31">
        <v>62303</v>
      </c>
      <c r="H10" s="34" t="s">
        <v>350</v>
      </c>
      <c r="M10" s="8"/>
    </row>
    <row r="11" spans="1:13" ht="19.5" customHeight="1" x14ac:dyDescent="0.2">
      <c r="A11" s="40" t="s">
        <v>461</v>
      </c>
      <c r="B11" s="41" t="s">
        <v>308</v>
      </c>
      <c r="C11" s="42" t="s">
        <v>11</v>
      </c>
      <c r="D11" s="42" t="s">
        <v>309</v>
      </c>
      <c r="E11" s="41" t="s">
        <v>292</v>
      </c>
      <c r="F11" s="41"/>
      <c r="G11" s="40">
        <v>58904</v>
      </c>
      <c r="H11" s="39"/>
    </row>
    <row r="12" spans="1:13" ht="19.5" customHeight="1" x14ac:dyDescent="0.2">
      <c r="A12" s="35" t="s">
        <v>37</v>
      </c>
      <c r="B12" s="36" t="s">
        <v>310</v>
      </c>
      <c r="C12" s="37" t="s">
        <v>16</v>
      </c>
      <c r="D12" s="37" t="s">
        <v>311</v>
      </c>
      <c r="E12" s="36"/>
      <c r="F12" s="38" t="s">
        <v>293</v>
      </c>
      <c r="G12" s="35">
        <v>58950</v>
      </c>
      <c r="H12" s="39"/>
    </row>
    <row r="13" spans="1:13" ht="19.5" customHeight="1" x14ac:dyDescent="0.2">
      <c r="A13" s="35" t="s">
        <v>214</v>
      </c>
      <c r="B13" s="36" t="s">
        <v>312</v>
      </c>
      <c r="C13" s="37" t="s">
        <v>11</v>
      </c>
      <c r="D13" s="37" t="s">
        <v>313</v>
      </c>
      <c r="E13" s="36" t="s">
        <v>292</v>
      </c>
      <c r="F13" s="36"/>
      <c r="G13" s="35">
        <v>58905</v>
      </c>
      <c r="H13" s="39"/>
    </row>
    <row r="14" spans="1:13" s="5" customFormat="1" ht="19.5" customHeight="1" x14ac:dyDescent="0.2">
      <c r="A14" s="43" t="s">
        <v>41</v>
      </c>
      <c r="B14" s="32" t="s">
        <v>271</v>
      </c>
      <c r="C14" s="33" t="s">
        <v>11</v>
      </c>
      <c r="D14" s="33" t="s">
        <v>272</v>
      </c>
      <c r="E14" s="32"/>
      <c r="F14" s="19" t="s">
        <v>293</v>
      </c>
      <c r="G14" s="31">
        <v>4400</v>
      </c>
      <c r="H14" s="34" t="s">
        <v>350</v>
      </c>
    </row>
    <row r="15" spans="1:13" ht="19.5" customHeight="1" x14ac:dyDescent="0.2">
      <c r="A15" s="40" t="s">
        <v>41</v>
      </c>
      <c r="B15" s="41" t="s">
        <v>314</v>
      </c>
      <c r="C15" s="42" t="s">
        <v>11</v>
      </c>
      <c r="D15" s="42" t="s">
        <v>315</v>
      </c>
      <c r="E15" s="41" t="s">
        <v>292</v>
      </c>
      <c r="F15" s="41"/>
      <c r="G15" s="40">
        <v>58882</v>
      </c>
      <c r="H15" s="39"/>
    </row>
    <row r="16" spans="1:13" ht="19.5" customHeight="1" x14ac:dyDescent="0.2">
      <c r="A16" s="35" t="s">
        <v>422</v>
      </c>
      <c r="B16" s="36" t="s">
        <v>316</v>
      </c>
      <c r="C16" s="37" t="s">
        <v>43</v>
      </c>
      <c r="D16" s="37" t="s">
        <v>317</v>
      </c>
      <c r="E16" s="36"/>
      <c r="F16" s="38" t="s">
        <v>293</v>
      </c>
      <c r="G16" s="35">
        <v>58949</v>
      </c>
      <c r="H16" s="39"/>
    </row>
    <row r="17" spans="1:8" s="5" customFormat="1" ht="19.5" customHeight="1" x14ac:dyDescent="0.2">
      <c r="A17" s="43" t="s">
        <v>422</v>
      </c>
      <c r="B17" s="32" t="s">
        <v>352</v>
      </c>
      <c r="C17" s="33" t="s">
        <v>11</v>
      </c>
      <c r="D17" s="33" t="s">
        <v>353</v>
      </c>
      <c r="E17" s="32"/>
      <c r="F17" s="19" t="s">
        <v>293</v>
      </c>
      <c r="G17" s="31">
        <v>62305</v>
      </c>
      <c r="H17" s="34" t="s">
        <v>350</v>
      </c>
    </row>
    <row r="18" spans="1:8" ht="19.5" customHeight="1" x14ac:dyDescent="0.2">
      <c r="A18" s="40" t="s">
        <v>423</v>
      </c>
      <c r="B18" s="41" t="s">
        <v>318</v>
      </c>
      <c r="C18" s="42" t="s">
        <v>11</v>
      </c>
      <c r="D18" s="42" t="s">
        <v>319</v>
      </c>
      <c r="E18" s="41"/>
      <c r="F18" s="38" t="s">
        <v>293</v>
      </c>
      <c r="G18" s="40">
        <v>58936</v>
      </c>
      <c r="H18" s="39"/>
    </row>
    <row r="19" spans="1:8" ht="19.5" customHeight="1" x14ac:dyDescent="0.2">
      <c r="A19" s="35" t="s">
        <v>217</v>
      </c>
      <c r="B19" s="36" t="s">
        <v>320</v>
      </c>
      <c r="C19" s="37" t="s">
        <v>11</v>
      </c>
      <c r="D19" s="37" t="s">
        <v>321</v>
      </c>
      <c r="E19" s="36" t="s">
        <v>292</v>
      </c>
      <c r="F19" s="36"/>
      <c r="G19" s="35">
        <v>58930</v>
      </c>
      <c r="H19" s="39"/>
    </row>
    <row r="20" spans="1:8" ht="19.5" customHeight="1" x14ac:dyDescent="0.2">
      <c r="A20" s="40" t="s">
        <v>49</v>
      </c>
      <c r="B20" s="41" t="s">
        <v>322</v>
      </c>
      <c r="C20" s="42" t="s">
        <v>11</v>
      </c>
      <c r="D20" s="42" t="s">
        <v>323</v>
      </c>
      <c r="E20" s="41" t="s">
        <v>292</v>
      </c>
      <c r="F20" s="41"/>
      <c r="G20" s="40">
        <v>58929</v>
      </c>
      <c r="H20" s="39"/>
    </row>
    <row r="21" spans="1:8" ht="19.5" customHeight="1" x14ac:dyDescent="0.2">
      <c r="A21" s="35" t="s">
        <v>52</v>
      </c>
      <c r="B21" s="36" t="s">
        <v>228</v>
      </c>
      <c r="C21" s="37" t="s">
        <v>11</v>
      </c>
      <c r="D21" s="37" t="s">
        <v>324</v>
      </c>
      <c r="E21" s="36" t="s">
        <v>292</v>
      </c>
      <c r="F21" s="36"/>
      <c r="G21" s="35">
        <v>58907</v>
      </c>
      <c r="H21" s="39"/>
    </row>
    <row r="22" spans="1:8" ht="19.5" customHeight="1" x14ac:dyDescent="0.2">
      <c r="A22" s="40" t="s">
        <v>161</v>
      </c>
      <c r="B22" s="41" t="s">
        <v>325</v>
      </c>
      <c r="C22" s="42" t="s">
        <v>11</v>
      </c>
      <c r="D22" s="42" t="s">
        <v>326</v>
      </c>
      <c r="E22" s="41" t="s">
        <v>292</v>
      </c>
      <c r="F22" s="41"/>
      <c r="G22" s="40">
        <v>58884</v>
      </c>
      <c r="H22" s="39"/>
    </row>
    <row r="23" spans="1:8" ht="19.5" customHeight="1" x14ac:dyDescent="0.2">
      <c r="A23" s="35">
        <v>16</v>
      </c>
      <c r="B23" s="36" t="s">
        <v>327</v>
      </c>
      <c r="C23" s="37" t="s">
        <v>43</v>
      </c>
      <c r="D23" s="37" t="s">
        <v>328</v>
      </c>
      <c r="E23" s="36" t="s">
        <v>292</v>
      </c>
      <c r="F23" s="36"/>
      <c r="G23" s="35">
        <v>58906</v>
      </c>
      <c r="H23" s="39"/>
    </row>
    <row r="24" spans="1:8" s="5" customFormat="1" ht="19.5" customHeight="1" x14ac:dyDescent="0.2">
      <c r="A24" s="43">
        <v>16</v>
      </c>
      <c r="B24" s="32" t="s">
        <v>252</v>
      </c>
      <c r="C24" s="33" t="s">
        <v>11</v>
      </c>
      <c r="D24" s="33" t="s">
        <v>253</v>
      </c>
      <c r="E24" s="32"/>
      <c r="F24" s="19" t="s">
        <v>293</v>
      </c>
      <c r="G24" s="31">
        <v>62403</v>
      </c>
      <c r="H24" s="34" t="s">
        <v>350</v>
      </c>
    </row>
    <row r="25" spans="1:8" ht="19.5" customHeight="1" x14ac:dyDescent="0.2">
      <c r="A25" s="40" t="s">
        <v>261</v>
      </c>
      <c r="B25" s="41" t="s">
        <v>329</v>
      </c>
      <c r="C25" s="42" t="s">
        <v>11</v>
      </c>
      <c r="D25" s="42" t="s">
        <v>330</v>
      </c>
      <c r="E25" s="41"/>
      <c r="F25" s="38" t="s">
        <v>293</v>
      </c>
      <c r="G25" s="40">
        <v>58886</v>
      </c>
      <c r="H25" s="39"/>
    </row>
    <row r="26" spans="1:8" ht="19.5" customHeight="1" x14ac:dyDescent="0.2">
      <c r="A26" s="35" t="s">
        <v>55</v>
      </c>
      <c r="B26" s="36" t="s">
        <v>331</v>
      </c>
      <c r="C26" s="37" t="s">
        <v>43</v>
      </c>
      <c r="D26" s="37" t="s">
        <v>332</v>
      </c>
      <c r="E26" s="36" t="s">
        <v>292</v>
      </c>
      <c r="F26" s="36"/>
      <c r="G26" s="35">
        <v>58933</v>
      </c>
      <c r="H26" s="39"/>
    </row>
    <row r="27" spans="1:8" ht="19.5" customHeight="1" x14ac:dyDescent="0.2">
      <c r="A27" s="40" t="s">
        <v>59</v>
      </c>
      <c r="B27" s="41" t="s">
        <v>333</v>
      </c>
      <c r="C27" s="42" t="s">
        <v>43</v>
      </c>
      <c r="D27" s="42" t="s">
        <v>334</v>
      </c>
      <c r="E27" s="41" t="s">
        <v>292</v>
      </c>
      <c r="F27" s="41"/>
      <c r="G27" s="40">
        <v>58908</v>
      </c>
      <c r="H27" s="39"/>
    </row>
    <row r="28" spans="1:8" ht="19.5" customHeight="1" x14ac:dyDescent="0.2">
      <c r="A28" s="35" t="s">
        <v>65</v>
      </c>
      <c r="B28" s="36" t="s">
        <v>335</v>
      </c>
      <c r="C28" s="37" t="s">
        <v>43</v>
      </c>
      <c r="D28" s="37" t="s">
        <v>336</v>
      </c>
      <c r="E28" s="36"/>
      <c r="F28" s="38" t="s">
        <v>293</v>
      </c>
      <c r="G28" s="35">
        <v>58948</v>
      </c>
      <c r="H28" s="39"/>
    </row>
    <row r="29" spans="1:8" s="5" customFormat="1" ht="19.5" customHeight="1" x14ac:dyDescent="0.2">
      <c r="A29" s="43" t="s">
        <v>73</v>
      </c>
      <c r="B29" s="32" t="s">
        <v>93</v>
      </c>
      <c r="C29" s="33" t="s">
        <v>16</v>
      </c>
      <c r="D29" s="33" t="s">
        <v>116</v>
      </c>
      <c r="E29" s="32"/>
      <c r="F29" s="19" t="s">
        <v>293</v>
      </c>
      <c r="G29" s="31">
        <v>62317</v>
      </c>
      <c r="H29" s="34" t="s">
        <v>350</v>
      </c>
    </row>
    <row r="30" spans="1:8" s="5" customFormat="1" ht="19.5" customHeight="1" x14ac:dyDescent="0.2">
      <c r="A30" s="43" t="s">
        <v>73</v>
      </c>
      <c r="B30" s="32" t="s">
        <v>93</v>
      </c>
      <c r="C30" s="33" t="s">
        <v>16</v>
      </c>
      <c r="D30" s="33" t="s">
        <v>116</v>
      </c>
      <c r="E30" s="32"/>
      <c r="F30" s="19" t="s">
        <v>293</v>
      </c>
      <c r="G30" s="31">
        <v>62318</v>
      </c>
      <c r="H30" s="34" t="s">
        <v>350</v>
      </c>
    </row>
    <row r="31" spans="1:8" ht="19.5" customHeight="1" x14ac:dyDescent="0.2">
      <c r="A31" s="35" t="s">
        <v>428</v>
      </c>
      <c r="B31" s="36" t="s">
        <v>337</v>
      </c>
      <c r="C31" s="37" t="s">
        <v>11</v>
      </c>
      <c r="D31" s="37" t="s">
        <v>338</v>
      </c>
      <c r="E31" s="36" t="s">
        <v>292</v>
      </c>
      <c r="F31" s="36"/>
      <c r="G31" s="31">
        <v>58940</v>
      </c>
      <c r="H31" s="39"/>
    </row>
    <row r="32" spans="1:8" s="5" customFormat="1" ht="19.5" customHeight="1" x14ac:dyDescent="0.2">
      <c r="A32" s="43" t="s">
        <v>107</v>
      </c>
      <c r="B32" s="32" t="s">
        <v>354</v>
      </c>
      <c r="C32" s="33" t="s">
        <v>11</v>
      </c>
      <c r="D32" s="33" t="s">
        <v>356</v>
      </c>
      <c r="E32" s="32"/>
      <c r="F32" s="19" t="s">
        <v>293</v>
      </c>
      <c r="G32" s="31">
        <v>62306</v>
      </c>
      <c r="H32" s="34" t="s">
        <v>350</v>
      </c>
    </row>
    <row r="33" spans="1:8" s="5" customFormat="1" ht="19.5" customHeight="1" x14ac:dyDescent="0.2">
      <c r="A33" s="43" t="s">
        <v>107</v>
      </c>
      <c r="B33" s="32" t="s">
        <v>355</v>
      </c>
      <c r="C33" s="33" t="s">
        <v>43</v>
      </c>
      <c r="D33" s="33" t="s">
        <v>357</v>
      </c>
      <c r="E33" s="32"/>
      <c r="F33" s="19" t="s">
        <v>293</v>
      </c>
      <c r="G33" s="31">
        <v>62307</v>
      </c>
      <c r="H33" s="34" t="s">
        <v>350</v>
      </c>
    </row>
    <row r="34" spans="1:8" ht="19.5" customHeight="1" x14ac:dyDescent="0.2">
      <c r="A34" s="40" t="s">
        <v>107</v>
      </c>
      <c r="B34" s="41" t="s">
        <v>339</v>
      </c>
      <c r="C34" s="42" t="s">
        <v>43</v>
      </c>
      <c r="D34" s="42" t="s">
        <v>340</v>
      </c>
      <c r="E34" s="41" t="s">
        <v>292</v>
      </c>
      <c r="F34" s="41"/>
      <c r="G34" s="40">
        <v>58901</v>
      </c>
      <c r="H34" s="39"/>
    </row>
    <row r="35" spans="1:8" ht="19.5" customHeight="1" x14ac:dyDescent="0.2">
      <c r="A35" s="35" t="s">
        <v>110</v>
      </c>
      <c r="B35" s="36" t="s">
        <v>341</v>
      </c>
      <c r="C35" s="37" t="s">
        <v>11</v>
      </c>
      <c r="D35" s="37" t="s">
        <v>342</v>
      </c>
      <c r="E35" s="36" t="s">
        <v>292</v>
      </c>
      <c r="F35" s="36"/>
      <c r="G35" s="35">
        <v>58935</v>
      </c>
      <c r="H35" s="39"/>
    </row>
    <row r="36" spans="1:8" ht="19.5" customHeight="1" x14ac:dyDescent="0.2">
      <c r="A36" s="40" t="s">
        <v>264</v>
      </c>
      <c r="B36" s="41" t="s">
        <v>343</v>
      </c>
      <c r="C36" s="42" t="s">
        <v>11</v>
      </c>
      <c r="D36" s="42" t="s">
        <v>344</v>
      </c>
      <c r="E36" s="41" t="s">
        <v>292</v>
      </c>
      <c r="F36" s="41"/>
      <c r="G36" s="40">
        <v>58888</v>
      </c>
      <c r="H36" s="39"/>
    </row>
    <row r="37" spans="1:8" s="5" customFormat="1" ht="19.5" customHeight="1" x14ac:dyDescent="0.2">
      <c r="A37" s="31" t="s">
        <v>123</v>
      </c>
      <c r="B37" s="32" t="s">
        <v>358</v>
      </c>
      <c r="C37" s="33" t="s">
        <v>11</v>
      </c>
      <c r="D37" s="33" t="s">
        <v>359</v>
      </c>
      <c r="E37" s="32"/>
      <c r="F37" s="19" t="s">
        <v>293</v>
      </c>
      <c r="G37" s="31">
        <v>62308</v>
      </c>
      <c r="H37" s="44" t="s">
        <v>350</v>
      </c>
    </row>
    <row r="38" spans="1:8" s="5" customFormat="1" ht="19.5" customHeight="1" x14ac:dyDescent="0.2">
      <c r="A38" s="43" t="s">
        <v>126</v>
      </c>
      <c r="B38" s="32" t="s">
        <v>360</v>
      </c>
      <c r="C38" s="33" t="s">
        <v>11</v>
      </c>
      <c r="D38" s="33" t="s">
        <v>361</v>
      </c>
      <c r="E38" s="32"/>
      <c r="F38" s="19" t="s">
        <v>293</v>
      </c>
      <c r="G38" s="31">
        <v>62309</v>
      </c>
      <c r="H38" s="44" t="s">
        <v>350</v>
      </c>
    </row>
    <row r="39" spans="1:8" ht="19.5" customHeight="1" x14ac:dyDescent="0.2">
      <c r="A39" s="40" t="s">
        <v>126</v>
      </c>
      <c r="B39" s="41" t="s">
        <v>345</v>
      </c>
      <c r="C39" s="42" t="s">
        <v>11</v>
      </c>
      <c r="D39" s="42" t="s">
        <v>346</v>
      </c>
      <c r="E39" s="41" t="s">
        <v>292</v>
      </c>
      <c r="F39" s="41"/>
      <c r="G39" s="40">
        <v>58889</v>
      </c>
      <c r="H39" s="44"/>
    </row>
    <row r="40" spans="1:8" ht="19.5" customHeight="1" x14ac:dyDescent="0.2">
      <c r="A40" s="35" t="s">
        <v>131</v>
      </c>
      <c r="B40" s="36" t="s">
        <v>155</v>
      </c>
      <c r="C40" s="37" t="s">
        <v>43</v>
      </c>
      <c r="D40" s="37" t="s">
        <v>347</v>
      </c>
      <c r="E40" s="36" t="s">
        <v>292</v>
      </c>
      <c r="F40" s="36"/>
      <c r="G40" s="35">
        <v>58928</v>
      </c>
      <c r="H40" s="39"/>
    </row>
    <row r="41" spans="1:8" ht="19.5" customHeight="1" x14ac:dyDescent="0.2">
      <c r="A41" s="40" t="s">
        <v>152</v>
      </c>
      <c r="B41" s="41" t="s">
        <v>348</v>
      </c>
      <c r="C41" s="42" t="s">
        <v>11</v>
      </c>
      <c r="D41" s="42" t="s">
        <v>349</v>
      </c>
      <c r="E41" s="41" t="s">
        <v>292</v>
      </c>
      <c r="F41" s="41"/>
      <c r="G41" s="40">
        <v>58890</v>
      </c>
      <c r="H41" s="39"/>
    </row>
    <row r="42" spans="1:8" s="5" customFormat="1" ht="19.5" customHeight="1" x14ac:dyDescent="0.2">
      <c r="A42" s="45" t="s">
        <v>152</v>
      </c>
      <c r="B42" s="46" t="s">
        <v>362</v>
      </c>
      <c r="C42" s="47" t="s">
        <v>11</v>
      </c>
      <c r="D42" s="47" t="s">
        <v>363</v>
      </c>
      <c r="E42" s="46"/>
      <c r="F42" s="48" t="s">
        <v>293</v>
      </c>
      <c r="G42" s="49">
        <v>62310</v>
      </c>
      <c r="H42" s="50" t="s">
        <v>350</v>
      </c>
    </row>
  </sheetData>
  <sheetProtection sheet="1" objects="1" scenarios="1" selectLockedCells="1" selectUnlockedCells="1"/>
  <mergeCells count="1">
    <mergeCell ref="A1:H1"/>
  </mergeCells>
  <conditionalFormatting sqref="E18:E23 E43:F1048576 E3:E5 E2:F2 E7:E16 E25:E28 E31:E41">
    <cfRule type="cellIs" dxfId="109" priority="16" operator="equal">
      <formula>"V"</formula>
    </cfRule>
  </conditionalFormatting>
  <conditionalFormatting sqref="E18:E23 E25:E28">
    <cfRule type="cellIs" dxfId="108" priority="15" operator="equal">
      <formula>"V"</formula>
    </cfRule>
  </conditionalFormatting>
  <conditionalFormatting sqref="E17">
    <cfRule type="cellIs" dxfId="107" priority="12" operator="equal">
      <formula>"V"</formula>
    </cfRule>
  </conditionalFormatting>
  <conditionalFormatting sqref="E17">
    <cfRule type="cellIs" dxfId="106" priority="11" operator="equal">
      <formula>"V"</formula>
    </cfRule>
  </conditionalFormatting>
  <conditionalFormatting sqref="E42">
    <cfRule type="cellIs" dxfId="105" priority="10" operator="equal">
      <formula>"V"</formula>
    </cfRule>
  </conditionalFormatting>
  <conditionalFormatting sqref="E42">
    <cfRule type="cellIs" dxfId="104" priority="9" operator="equal">
      <formula>"V"</formula>
    </cfRule>
  </conditionalFormatting>
  <conditionalFormatting sqref="E29:E30">
    <cfRule type="cellIs" dxfId="103" priority="5" operator="equal">
      <formula>"V"</formula>
    </cfRule>
  </conditionalFormatting>
  <conditionalFormatting sqref="E29:E30">
    <cfRule type="cellIs" dxfId="102" priority="6" operator="equal">
      <formula>"V"</formula>
    </cfRule>
  </conditionalFormatting>
  <conditionalFormatting sqref="K6">
    <cfRule type="cellIs" dxfId="101" priority="4" operator="equal">
      <formula>"V"</formula>
    </cfRule>
  </conditionalFormatting>
  <conditionalFormatting sqref="E6">
    <cfRule type="cellIs" dxfId="100" priority="3" operator="equal">
      <formula>"V"</formula>
    </cfRule>
  </conditionalFormatting>
  <conditionalFormatting sqref="E24">
    <cfRule type="cellIs" dxfId="99" priority="2" operator="equal">
      <formula>"V"</formula>
    </cfRule>
  </conditionalFormatting>
  <conditionalFormatting sqref="E24">
    <cfRule type="cellIs" dxfId="98" priority="1" operator="equal">
      <formula>"V"</formula>
    </cfRule>
  </conditionalFormatting>
  <pageMargins left="0" right="0" top="0.35433070866141736" bottom="0.35433070866141736" header="0.11811023622047245" footer="0"/>
  <pageSetup paperSize="9" scale="74" fitToHeight="0" orientation="landscape" r:id="rId1"/>
  <headerFooter>
    <oddHeader>&amp;LCarte scolaire 1er degré - rentrée 2023</oddHeader>
    <oddFooter>&amp;R&amp;P
mars 2023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R13"/>
  <sheetViews>
    <sheetView zoomScaleNormal="100" workbookViewId="0">
      <selection activeCell="H69" sqref="H69"/>
    </sheetView>
  </sheetViews>
  <sheetFormatPr baseColWidth="10" defaultColWidth="17.1640625" defaultRowHeight="14" x14ac:dyDescent="0.2"/>
  <cols>
    <col min="1" max="1" width="11.33203125" style="7" bestFit="1" customWidth="1"/>
    <col min="2" max="2" width="7.6640625" style="7" customWidth="1"/>
    <col min="3" max="3" width="8.5" style="7" bestFit="1" customWidth="1"/>
    <col min="4" max="4" width="9.6640625" style="7" bestFit="1" customWidth="1"/>
    <col min="5" max="5" width="9.33203125" style="7" bestFit="1" customWidth="1"/>
    <col min="6" max="6" width="35.83203125" style="7" customWidth="1"/>
    <col min="7" max="7" width="7.5" style="7" bestFit="1" customWidth="1"/>
    <col min="8" max="8" width="8" style="7" customWidth="1"/>
    <col min="9" max="9" width="37.6640625" style="7" customWidth="1"/>
    <col min="10" max="13" width="10.6640625" style="6" customWidth="1"/>
    <col min="14" max="14" width="7.6640625" style="7" customWidth="1"/>
    <col min="15" max="16384" width="17.1640625" style="7"/>
  </cols>
  <sheetData>
    <row r="1" spans="1:18" ht="50" customHeight="1" x14ac:dyDescent="0.2">
      <c r="A1" s="343" t="s">
        <v>627</v>
      </c>
      <c r="B1" s="343"/>
      <c r="C1" s="343"/>
      <c r="D1" s="343"/>
      <c r="E1" s="343"/>
      <c r="F1" s="343"/>
      <c r="G1" s="343"/>
      <c r="H1" s="343"/>
      <c r="I1" s="343"/>
      <c r="J1" s="343"/>
      <c r="K1" s="343"/>
      <c r="L1" s="343"/>
      <c r="M1" s="343"/>
    </row>
    <row r="2" spans="1:18" ht="40" customHeight="1" thickBot="1" x14ac:dyDescent="0.25">
      <c r="A2" s="29" t="s">
        <v>0</v>
      </c>
      <c r="B2" s="30" t="s">
        <v>1</v>
      </c>
      <c r="C2" s="30" t="s">
        <v>256</v>
      </c>
      <c r="D2" s="30" t="s">
        <v>2</v>
      </c>
      <c r="E2" s="30" t="s">
        <v>3</v>
      </c>
      <c r="F2" s="30" t="s">
        <v>4</v>
      </c>
      <c r="G2" s="30" t="s">
        <v>5</v>
      </c>
      <c r="H2" s="30" t="s">
        <v>366</v>
      </c>
      <c r="I2" s="30" t="s">
        <v>6</v>
      </c>
      <c r="J2" s="30" t="s">
        <v>578</v>
      </c>
      <c r="K2" s="30" t="s">
        <v>7</v>
      </c>
      <c r="L2" s="30" t="s">
        <v>8</v>
      </c>
      <c r="M2" s="30" t="s">
        <v>9</v>
      </c>
    </row>
    <row r="3" spans="1:18" s="11" customFormat="1" ht="15" x14ac:dyDescent="0.2">
      <c r="A3" s="154" t="s">
        <v>289</v>
      </c>
      <c r="B3" s="155">
        <v>1</v>
      </c>
      <c r="C3" s="156" t="s">
        <v>409</v>
      </c>
      <c r="D3" s="157" t="s">
        <v>16</v>
      </c>
      <c r="E3" s="157" t="s">
        <v>18</v>
      </c>
      <c r="F3" s="212" t="s">
        <v>156</v>
      </c>
      <c r="G3" s="158" t="s">
        <v>14</v>
      </c>
      <c r="H3" s="159">
        <v>89.7</v>
      </c>
      <c r="I3" s="160" t="s">
        <v>575</v>
      </c>
      <c r="J3" s="161"/>
      <c r="K3" s="52">
        <v>0</v>
      </c>
      <c r="L3" s="161"/>
      <c r="M3" s="52">
        <v>5796</v>
      </c>
      <c r="O3" s="131"/>
      <c r="P3" s="132"/>
      <c r="Q3" s="133"/>
    </row>
    <row r="4" spans="1:18" s="11" customFormat="1" ht="15" x14ac:dyDescent="0.2">
      <c r="A4" s="162" t="s">
        <v>291</v>
      </c>
      <c r="B4" s="154">
        <v>6</v>
      </c>
      <c r="C4" s="156" t="s">
        <v>410</v>
      </c>
      <c r="D4" s="157" t="s">
        <v>16</v>
      </c>
      <c r="E4" s="157" t="s">
        <v>18</v>
      </c>
      <c r="F4" s="212" t="s">
        <v>149</v>
      </c>
      <c r="G4" s="158" t="s">
        <v>14</v>
      </c>
      <c r="H4" s="159">
        <v>90.2</v>
      </c>
      <c r="I4" s="160" t="s">
        <v>575</v>
      </c>
      <c r="J4" s="161"/>
      <c r="K4" s="52" t="s">
        <v>292</v>
      </c>
      <c r="L4" s="161"/>
      <c r="M4" s="52"/>
      <c r="O4" s="134" t="s">
        <v>604</v>
      </c>
      <c r="P4" s="55" t="s">
        <v>293</v>
      </c>
      <c r="Q4" s="135" t="s">
        <v>365</v>
      </c>
    </row>
    <row r="5" spans="1:18" s="11" customFormat="1" ht="16" thickBot="1" x14ac:dyDescent="0.25">
      <c r="A5" s="154" t="s">
        <v>22</v>
      </c>
      <c r="B5" s="154">
        <v>8</v>
      </c>
      <c r="C5" s="154" t="s">
        <v>159</v>
      </c>
      <c r="D5" s="157" t="s">
        <v>16</v>
      </c>
      <c r="E5" s="163" t="s">
        <v>18</v>
      </c>
      <c r="F5" s="217" t="s">
        <v>160</v>
      </c>
      <c r="G5" s="154" t="s">
        <v>14</v>
      </c>
      <c r="H5" s="159"/>
      <c r="I5" s="160" t="s">
        <v>575</v>
      </c>
      <c r="J5" s="161"/>
      <c r="K5" s="52"/>
      <c r="L5" s="164" t="s">
        <v>293</v>
      </c>
      <c r="M5" s="52">
        <v>2644</v>
      </c>
      <c r="O5" s="136"/>
      <c r="P5" s="137" t="s">
        <v>292</v>
      </c>
      <c r="Q5" s="138" t="s">
        <v>605</v>
      </c>
      <c r="R5" s="8"/>
    </row>
    <row r="6" spans="1:18" s="11" customFormat="1" ht="15" x14ac:dyDescent="0.2">
      <c r="A6" s="154" t="s">
        <v>22</v>
      </c>
      <c r="B6" s="154">
        <v>8</v>
      </c>
      <c r="C6" s="154" t="s">
        <v>159</v>
      </c>
      <c r="D6" s="157" t="s">
        <v>16</v>
      </c>
      <c r="E6" s="163" t="s">
        <v>18</v>
      </c>
      <c r="F6" s="217" t="s">
        <v>160</v>
      </c>
      <c r="G6" s="154" t="s">
        <v>14</v>
      </c>
      <c r="H6" s="159"/>
      <c r="I6" s="160" t="s">
        <v>575</v>
      </c>
      <c r="J6" s="161"/>
      <c r="K6" s="52"/>
      <c r="L6" s="164" t="s">
        <v>293</v>
      </c>
      <c r="M6" s="52">
        <v>778</v>
      </c>
      <c r="R6" s="8"/>
    </row>
    <row r="7" spans="1:18" s="11" customFormat="1" ht="15" x14ac:dyDescent="0.2">
      <c r="A7" s="154" t="s">
        <v>41</v>
      </c>
      <c r="B7" s="154">
        <v>13</v>
      </c>
      <c r="C7" s="165" t="s">
        <v>164</v>
      </c>
      <c r="D7" s="157" t="s">
        <v>16</v>
      </c>
      <c r="E7" s="163" t="s">
        <v>18</v>
      </c>
      <c r="F7" s="217" t="s">
        <v>165</v>
      </c>
      <c r="G7" s="154" t="s">
        <v>14</v>
      </c>
      <c r="H7" s="159"/>
      <c r="I7" s="160" t="s">
        <v>575</v>
      </c>
      <c r="J7" s="161"/>
      <c r="K7" s="52"/>
      <c r="L7" s="164" t="s">
        <v>293</v>
      </c>
      <c r="M7" s="52">
        <v>5885</v>
      </c>
      <c r="R7" s="8"/>
    </row>
    <row r="8" spans="1:18" s="11" customFormat="1" ht="15" x14ac:dyDescent="0.2">
      <c r="A8" s="154" t="s">
        <v>161</v>
      </c>
      <c r="B8" s="154">
        <v>15</v>
      </c>
      <c r="C8" s="165" t="s">
        <v>162</v>
      </c>
      <c r="D8" s="157" t="s">
        <v>16</v>
      </c>
      <c r="E8" s="163" t="s">
        <v>18</v>
      </c>
      <c r="F8" s="217" t="s">
        <v>163</v>
      </c>
      <c r="G8" s="154" t="s">
        <v>14</v>
      </c>
      <c r="H8" s="159"/>
      <c r="I8" s="160" t="s">
        <v>575</v>
      </c>
      <c r="J8" s="161"/>
      <c r="K8" s="52" t="s">
        <v>292</v>
      </c>
      <c r="L8" s="52"/>
      <c r="M8" s="52"/>
      <c r="R8" s="8"/>
    </row>
    <row r="9" spans="1:18" s="11" customFormat="1" ht="15" x14ac:dyDescent="0.2">
      <c r="A9" s="154" t="s">
        <v>55</v>
      </c>
      <c r="B9" s="154">
        <v>17</v>
      </c>
      <c r="C9" s="156" t="s">
        <v>398</v>
      </c>
      <c r="D9" s="157" t="s">
        <v>16</v>
      </c>
      <c r="E9" s="157" t="s">
        <v>18</v>
      </c>
      <c r="F9" s="212" t="s">
        <v>151</v>
      </c>
      <c r="G9" s="166" t="s">
        <v>32</v>
      </c>
      <c r="H9" s="159"/>
      <c r="I9" s="160" t="s">
        <v>575</v>
      </c>
      <c r="J9" s="161"/>
      <c r="K9" s="52" t="s">
        <v>292</v>
      </c>
      <c r="L9" s="161"/>
      <c r="M9" s="52"/>
      <c r="O9" s="8"/>
      <c r="P9" s="8"/>
      <c r="Q9" s="8"/>
      <c r="R9" s="8"/>
    </row>
    <row r="10" spans="1:18" s="11" customFormat="1" ht="15" x14ac:dyDescent="0.2">
      <c r="A10" s="154" t="s">
        <v>65</v>
      </c>
      <c r="B10" s="154">
        <v>18</v>
      </c>
      <c r="C10" s="165" t="s">
        <v>71</v>
      </c>
      <c r="D10" s="157" t="s">
        <v>16</v>
      </c>
      <c r="E10" s="163" t="s">
        <v>18</v>
      </c>
      <c r="F10" s="220" t="s">
        <v>92</v>
      </c>
      <c r="G10" s="167" t="s">
        <v>76</v>
      </c>
      <c r="H10" s="159"/>
      <c r="I10" s="160" t="s">
        <v>575</v>
      </c>
      <c r="J10" s="161"/>
      <c r="K10" s="52" t="s">
        <v>292</v>
      </c>
      <c r="L10" s="52"/>
      <c r="M10" s="52"/>
    </row>
    <row r="11" spans="1:18" s="11" customFormat="1" ht="15" x14ac:dyDescent="0.2">
      <c r="A11" s="154" t="s">
        <v>110</v>
      </c>
      <c r="B11" s="154">
        <v>19</v>
      </c>
      <c r="C11" s="156" t="s">
        <v>113</v>
      </c>
      <c r="D11" s="157" t="s">
        <v>16</v>
      </c>
      <c r="E11" s="157" t="s">
        <v>18</v>
      </c>
      <c r="F11" s="222" t="s">
        <v>154</v>
      </c>
      <c r="G11" s="168" t="s">
        <v>76</v>
      </c>
      <c r="H11" s="159"/>
      <c r="I11" s="160" t="s">
        <v>575</v>
      </c>
      <c r="J11" s="161"/>
      <c r="K11" s="52"/>
      <c r="L11" s="164" t="s">
        <v>293</v>
      </c>
      <c r="M11" s="52">
        <v>2574</v>
      </c>
    </row>
    <row r="12" spans="1:18" s="11" customFormat="1" ht="15" x14ac:dyDescent="0.2">
      <c r="A12" s="154" t="s">
        <v>123</v>
      </c>
      <c r="B12" s="154">
        <v>20</v>
      </c>
      <c r="C12" s="154" t="s">
        <v>140</v>
      </c>
      <c r="D12" s="169" t="s">
        <v>43</v>
      </c>
      <c r="E12" s="169" t="s">
        <v>30</v>
      </c>
      <c r="F12" s="223" t="s">
        <v>31</v>
      </c>
      <c r="G12" s="166" t="s">
        <v>32</v>
      </c>
      <c r="H12" s="159">
        <v>118.3</v>
      </c>
      <c r="I12" s="160" t="s">
        <v>575</v>
      </c>
      <c r="J12" s="161" t="s">
        <v>577</v>
      </c>
      <c r="K12" s="52"/>
      <c r="L12" s="164" t="s">
        <v>293</v>
      </c>
      <c r="M12" s="52">
        <v>36238</v>
      </c>
      <c r="N12" s="7"/>
      <c r="O12" s="7"/>
    </row>
    <row r="13" spans="1:18" s="11" customFormat="1" ht="15" x14ac:dyDescent="0.2">
      <c r="A13" s="170" t="s">
        <v>123</v>
      </c>
      <c r="B13" s="170">
        <v>20</v>
      </c>
      <c r="C13" s="170" t="s">
        <v>140</v>
      </c>
      <c r="D13" s="171" t="s">
        <v>43</v>
      </c>
      <c r="E13" s="171" t="s">
        <v>30</v>
      </c>
      <c r="F13" s="225" t="s">
        <v>31</v>
      </c>
      <c r="G13" s="172" t="s">
        <v>32</v>
      </c>
      <c r="H13" s="173">
        <v>118.3</v>
      </c>
      <c r="I13" s="174" t="s">
        <v>575</v>
      </c>
      <c r="J13" s="175" t="s">
        <v>576</v>
      </c>
      <c r="K13" s="56"/>
      <c r="L13" s="176" t="s">
        <v>293</v>
      </c>
      <c r="M13" s="56">
        <v>60070</v>
      </c>
      <c r="N13" s="7"/>
      <c r="O13" s="7"/>
    </row>
  </sheetData>
  <sheetProtection sheet="1" objects="1" scenarios="1" selectLockedCells="1" selectUnlockedCells="1"/>
  <sortState xmlns:xlrd2="http://schemas.microsoft.com/office/spreadsheetml/2017/richdata2" ref="A2:O121">
    <sortCondition ref="B2:B121"/>
    <sortCondition ref="A2:A121"/>
    <sortCondition ref="E2:E121"/>
  </sortState>
  <mergeCells count="1">
    <mergeCell ref="A1:M1"/>
  </mergeCells>
  <conditionalFormatting sqref="C7">
    <cfRule type="duplicateValues" dxfId="97" priority="45"/>
  </conditionalFormatting>
  <conditionalFormatting sqref="F14:F1048576 F3:F4 F6:F9">
    <cfRule type="duplicateValues" dxfId="96" priority="42"/>
  </conditionalFormatting>
  <conditionalFormatting sqref="C10">
    <cfRule type="duplicateValues" dxfId="95" priority="37"/>
  </conditionalFormatting>
  <conditionalFormatting sqref="C12">
    <cfRule type="duplicateValues" dxfId="94" priority="27"/>
  </conditionalFormatting>
  <conditionalFormatting sqref="C8">
    <cfRule type="duplicateValues" dxfId="93" priority="9"/>
  </conditionalFormatting>
  <conditionalFormatting sqref="C9">
    <cfRule type="duplicateValues" dxfId="92" priority="421"/>
  </conditionalFormatting>
  <conditionalFormatting sqref="C6">
    <cfRule type="duplicateValues" dxfId="91" priority="424"/>
  </conditionalFormatting>
  <conditionalFormatting sqref="C4">
    <cfRule type="duplicateValues" dxfId="90" priority="431"/>
  </conditionalFormatting>
  <conditionalFormatting sqref="C3">
    <cfRule type="duplicateValues" dxfId="89" priority="434"/>
  </conditionalFormatting>
  <conditionalFormatting sqref="F5">
    <cfRule type="duplicateValues" dxfId="88" priority="5"/>
  </conditionalFormatting>
  <conditionalFormatting sqref="C5">
    <cfRule type="duplicateValues" dxfId="87" priority="6"/>
  </conditionalFormatting>
  <conditionalFormatting sqref="C11">
    <cfRule type="duplicateValues" dxfId="86" priority="4"/>
  </conditionalFormatting>
  <conditionalFormatting sqref="C13">
    <cfRule type="duplicateValues" dxfId="85" priority="3"/>
  </conditionalFormatting>
  <conditionalFormatting sqref="P5">
    <cfRule type="cellIs" dxfId="84" priority="2" operator="equal">
      <formula>"V"</formula>
    </cfRule>
  </conditionalFormatting>
  <conditionalFormatting sqref="F2:G2">
    <cfRule type="cellIs" dxfId="83" priority="1" operator="equal">
      <formula>"V"</formula>
    </cfRule>
  </conditionalFormatting>
  <pageMargins left="0" right="0" top="0.35433070866141736" bottom="0.35433070866141736" header="0.11811023622047245" footer="0"/>
  <pageSetup paperSize="9" scale="60" fitToHeight="0" orientation="landscape" r:id="rId1"/>
  <headerFooter>
    <oddHeader>&amp;LCarte scolaire 1er degré - rentrée 2023</oddHeader>
    <oddFooter>&amp;R&amp;P
mars 2023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R108"/>
  <sheetViews>
    <sheetView workbookViewId="0">
      <selection activeCell="H69" sqref="H69"/>
    </sheetView>
  </sheetViews>
  <sheetFormatPr baseColWidth="10" defaultColWidth="11.5" defaultRowHeight="14" x14ac:dyDescent="0.2"/>
  <cols>
    <col min="1" max="3" width="11.5" style="8"/>
    <col min="4" max="4" width="9.5" style="8" bestFit="1" customWidth="1"/>
    <col min="5" max="5" width="9" style="8" bestFit="1" customWidth="1"/>
    <col min="6" max="6" width="33.1640625" style="9" bestFit="1" customWidth="1"/>
    <col min="7" max="7" width="7.33203125" style="10" bestFit="1" customWidth="1"/>
    <col min="8" max="8" width="10.6640625" style="10" customWidth="1"/>
    <col min="9" max="9" width="33.83203125" style="8" customWidth="1"/>
    <col min="10" max="10" width="26.5" style="8" customWidth="1"/>
    <col min="11" max="14" width="10.6640625" style="8" customWidth="1"/>
    <col min="15" max="15" width="7.6640625" style="8" customWidth="1"/>
    <col min="16" max="16384" width="11.5" style="8"/>
  </cols>
  <sheetData>
    <row r="1" spans="1:18" ht="50" customHeight="1" x14ac:dyDescent="0.2">
      <c r="C1" s="344" t="s">
        <v>627</v>
      </c>
      <c r="D1" s="344"/>
      <c r="E1" s="344"/>
      <c r="F1" s="344"/>
      <c r="G1" s="344"/>
      <c r="H1" s="344"/>
      <c r="I1" s="344"/>
      <c r="J1" s="344"/>
      <c r="K1" s="344"/>
      <c r="L1" s="344"/>
      <c r="M1" s="344"/>
      <c r="N1" s="344"/>
      <c r="O1" s="153"/>
      <c r="P1" s="153"/>
    </row>
    <row r="2" spans="1:18" ht="40" customHeight="1" x14ac:dyDescent="0.2">
      <c r="A2" s="255" t="s">
        <v>0</v>
      </c>
      <c r="B2" s="255" t="s">
        <v>1</v>
      </c>
      <c r="C2" s="255" t="s">
        <v>256</v>
      </c>
      <c r="D2" s="256" t="s">
        <v>2</v>
      </c>
      <c r="E2" s="256" t="s">
        <v>3</v>
      </c>
      <c r="F2" s="256" t="s">
        <v>4</v>
      </c>
      <c r="G2" s="256" t="s">
        <v>5</v>
      </c>
      <c r="H2" s="256" t="s">
        <v>620</v>
      </c>
      <c r="I2" s="256" t="s">
        <v>6</v>
      </c>
      <c r="J2" s="256" t="s">
        <v>440</v>
      </c>
      <c r="K2" s="30" t="s">
        <v>580</v>
      </c>
      <c r="L2" s="256" t="s">
        <v>7</v>
      </c>
      <c r="M2" s="256" t="s">
        <v>8</v>
      </c>
      <c r="N2" s="256" t="s">
        <v>9</v>
      </c>
    </row>
    <row r="3" spans="1:18" ht="16" thickBot="1" x14ac:dyDescent="0.25">
      <c r="A3" s="227" t="s">
        <v>289</v>
      </c>
      <c r="B3" s="227">
        <v>1</v>
      </c>
      <c r="C3" s="226" t="s">
        <v>173</v>
      </c>
      <c r="D3" s="226" t="s">
        <v>11</v>
      </c>
      <c r="E3" s="179" t="s">
        <v>12</v>
      </c>
      <c r="F3" s="209" t="s">
        <v>174</v>
      </c>
      <c r="G3" s="227" t="s">
        <v>14</v>
      </c>
      <c r="H3" s="227">
        <v>129.69999999999999</v>
      </c>
      <c r="I3" s="228" t="s">
        <v>452</v>
      </c>
      <c r="J3" s="229" t="s">
        <v>453</v>
      </c>
      <c r="K3" s="260"/>
      <c r="L3" s="260"/>
      <c r="M3" s="257" t="s">
        <v>293</v>
      </c>
      <c r="N3" s="260">
        <v>62363</v>
      </c>
    </row>
    <row r="4" spans="1:18" ht="15" x14ac:dyDescent="0.2">
      <c r="A4" s="194" t="s">
        <v>289</v>
      </c>
      <c r="B4" s="194">
        <v>1</v>
      </c>
      <c r="C4" s="219" t="s">
        <v>173</v>
      </c>
      <c r="D4" s="219" t="s">
        <v>11</v>
      </c>
      <c r="E4" s="185" t="s">
        <v>12</v>
      </c>
      <c r="F4" s="213" t="s">
        <v>174</v>
      </c>
      <c r="G4" s="194" t="s">
        <v>14</v>
      </c>
      <c r="H4" s="194">
        <v>129.69999999999999</v>
      </c>
      <c r="I4" s="93" t="s">
        <v>452</v>
      </c>
      <c r="J4" s="230" t="s">
        <v>453</v>
      </c>
      <c r="K4" s="161"/>
      <c r="L4" s="161"/>
      <c r="M4" s="55" t="s">
        <v>293</v>
      </c>
      <c r="N4" s="161">
        <v>62364</v>
      </c>
      <c r="P4" s="131" t="s">
        <v>604</v>
      </c>
      <c r="Q4" s="146" t="s">
        <v>293</v>
      </c>
      <c r="R4" s="133" t="s">
        <v>365</v>
      </c>
    </row>
    <row r="5" spans="1:18" ht="16" thickBot="1" x14ac:dyDescent="0.25">
      <c r="A5" s="194" t="s">
        <v>289</v>
      </c>
      <c r="B5" s="194">
        <v>1</v>
      </c>
      <c r="C5" s="219" t="s">
        <v>441</v>
      </c>
      <c r="D5" s="219" t="s">
        <v>11</v>
      </c>
      <c r="E5" s="185" t="s">
        <v>12</v>
      </c>
      <c r="F5" s="213" t="s">
        <v>442</v>
      </c>
      <c r="G5" s="194" t="s">
        <v>14</v>
      </c>
      <c r="H5" s="194">
        <v>121.4</v>
      </c>
      <c r="I5" s="93" t="s">
        <v>452</v>
      </c>
      <c r="J5" s="230" t="s">
        <v>453</v>
      </c>
      <c r="K5" s="161"/>
      <c r="L5" s="161"/>
      <c r="M5" s="55" t="s">
        <v>293</v>
      </c>
      <c r="N5" s="161">
        <v>62363</v>
      </c>
      <c r="P5" s="136"/>
      <c r="Q5" s="137" t="s">
        <v>292</v>
      </c>
      <c r="R5" s="138" t="s">
        <v>605</v>
      </c>
    </row>
    <row r="6" spans="1:18" ht="15" x14ac:dyDescent="0.2">
      <c r="A6" s="194" t="s">
        <v>289</v>
      </c>
      <c r="B6" s="194">
        <v>1</v>
      </c>
      <c r="C6" s="219" t="s">
        <v>441</v>
      </c>
      <c r="D6" s="219" t="s">
        <v>11</v>
      </c>
      <c r="E6" s="185" t="s">
        <v>12</v>
      </c>
      <c r="F6" s="213" t="s">
        <v>442</v>
      </c>
      <c r="G6" s="194" t="s">
        <v>14</v>
      </c>
      <c r="H6" s="194">
        <v>121.4</v>
      </c>
      <c r="I6" s="93" t="s">
        <v>452</v>
      </c>
      <c r="J6" s="230" t="s">
        <v>453</v>
      </c>
      <c r="K6" s="161"/>
      <c r="L6" s="161"/>
      <c r="M6" s="55" t="s">
        <v>293</v>
      </c>
      <c r="N6" s="161">
        <v>62364</v>
      </c>
    </row>
    <row r="7" spans="1:18" ht="15" x14ac:dyDescent="0.2">
      <c r="A7" s="194" t="s">
        <v>289</v>
      </c>
      <c r="B7" s="194">
        <v>1</v>
      </c>
      <c r="C7" s="219" t="s">
        <v>15</v>
      </c>
      <c r="D7" s="219" t="s">
        <v>16</v>
      </c>
      <c r="E7" s="189" t="s">
        <v>18</v>
      </c>
      <c r="F7" s="214" t="s">
        <v>19</v>
      </c>
      <c r="G7" s="194" t="s">
        <v>14</v>
      </c>
      <c r="H7" s="194"/>
      <c r="I7" s="93" t="s">
        <v>452</v>
      </c>
      <c r="J7" s="230" t="s">
        <v>453</v>
      </c>
      <c r="K7" s="161"/>
      <c r="L7" s="161" t="s">
        <v>292</v>
      </c>
      <c r="M7" s="161"/>
      <c r="N7" s="161">
        <v>52526</v>
      </c>
    </row>
    <row r="8" spans="1:18" ht="15" x14ac:dyDescent="0.2">
      <c r="A8" s="194" t="s">
        <v>289</v>
      </c>
      <c r="B8" s="194">
        <v>1</v>
      </c>
      <c r="C8" s="219" t="s">
        <v>15</v>
      </c>
      <c r="D8" s="219" t="s">
        <v>16</v>
      </c>
      <c r="E8" s="189" t="s">
        <v>18</v>
      </c>
      <c r="F8" s="214" t="s">
        <v>19</v>
      </c>
      <c r="G8" s="194" t="s">
        <v>14</v>
      </c>
      <c r="H8" s="194"/>
      <c r="I8" s="93" t="s">
        <v>452</v>
      </c>
      <c r="J8" s="230" t="s">
        <v>453</v>
      </c>
      <c r="K8" s="161"/>
      <c r="L8" s="161" t="s">
        <v>292</v>
      </c>
      <c r="M8" s="161"/>
      <c r="N8" s="161">
        <v>55048</v>
      </c>
    </row>
    <row r="9" spans="1:18" ht="15" x14ac:dyDescent="0.2">
      <c r="A9" s="194" t="s">
        <v>289</v>
      </c>
      <c r="B9" s="194">
        <v>3</v>
      </c>
      <c r="C9" s="219" t="s">
        <v>447</v>
      </c>
      <c r="D9" s="219" t="s">
        <v>11</v>
      </c>
      <c r="E9" s="185" t="s">
        <v>12</v>
      </c>
      <c r="F9" s="213" t="s">
        <v>448</v>
      </c>
      <c r="G9" s="194" t="s">
        <v>14</v>
      </c>
      <c r="H9" s="194">
        <v>139.6</v>
      </c>
      <c r="I9" s="93" t="s">
        <v>452</v>
      </c>
      <c r="J9" s="231" t="s">
        <v>457</v>
      </c>
      <c r="K9" s="161"/>
      <c r="L9" s="161"/>
      <c r="M9" s="55" t="s">
        <v>293</v>
      </c>
      <c r="N9" s="161">
        <v>62366</v>
      </c>
    </row>
    <row r="10" spans="1:18" ht="15" x14ac:dyDescent="0.2">
      <c r="A10" s="194" t="s">
        <v>289</v>
      </c>
      <c r="B10" s="194">
        <v>3</v>
      </c>
      <c r="C10" s="219" t="s">
        <v>176</v>
      </c>
      <c r="D10" s="219" t="s">
        <v>11</v>
      </c>
      <c r="E10" s="185" t="s">
        <v>12</v>
      </c>
      <c r="F10" s="213" t="s">
        <v>177</v>
      </c>
      <c r="G10" s="194" t="s">
        <v>14</v>
      </c>
      <c r="H10" s="194">
        <v>116.2</v>
      </c>
      <c r="I10" s="93" t="s">
        <v>452</v>
      </c>
      <c r="J10" s="230" t="s">
        <v>453</v>
      </c>
      <c r="K10" s="161"/>
      <c r="L10" s="161" t="s">
        <v>292</v>
      </c>
      <c r="M10" s="161"/>
      <c r="N10" s="161">
        <v>59028</v>
      </c>
    </row>
    <row r="11" spans="1:18" ht="15" x14ac:dyDescent="0.2">
      <c r="A11" s="194" t="s">
        <v>289</v>
      </c>
      <c r="B11" s="194">
        <v>3</v>
      </c>
      <c r="C11" s="219" t="s">
        <v>176</v>
      </c>
      <c r="D11" s="219" t="s">
        <v>11</v>
      </c>
      <c r="E11" s="185" t="s">
        <v>12</v>
      </c>
      <c r="F11" s="213" t="s">
        <v>177</v>
      </c>
      <c r="G11" s="194" t="s">
        <v>14</v>
      </c>
      <c r="H11" s="194">
        <v>116.2</v>
      </c>
      <c r="I11" s="93" t="s">
        <v>452</v>
      </c>
      <c r="J11" s="230" t="s">
        <v>453</v>
      </c>
      <c r="K11" s="161"/>
      <c r="L11" s="161" t="s">
        <v>292</v>
      </c>
      <c r="M11" s="161"/>
      <c r="N11" s="161">
        <v>59029</v>
      </c>
    </row>
    <row r="12" spans="1:18" ht="15" x14ac:dyDescent="0.2">
      <c r="A12" s="194" t="s">
        <v>289</v>
      </c>
      <c r="B12" s="194">
        <v>3</v>
      </c>
      <c r="C12" s="219" t="s">
        <v>178</v>
      </c>
      <c r="D12" s="219" t="s">
        <v>16</v>
      </c>
      <c r="E12" s="189" t="s">
        <v>18</v>
      </c>
      <c r="F12" s="214" t="s">
        <v>179</v>
      </c>
      <c r="G12" s="194" t="s">
        <v>14</v>
      </c>
      <c r="H12" s="194"/>
      <c r="I12" s="93" t="s">
        <v>452</v>
      </c>
      <c r="J12" s="230" t="s">
        <v>453</v>
      </c>
      <c r="K12" s="161"/>
      <c r="L12" s="161" t="s">
        <v>292</v>
      </c>
      <c r="M12" s="161"/>
      <c r="N12" s="161">
        <v>19934</v>
      </c>
    </row>
    <row r="13" spans="1:18" ht="15" x14ac:dyDescent="0.2">
      <c r="A13" s="194" t="s">
        <v>289</v>
      </c>
      <c r="B13" s="194">
        <v>3</v>
      </c>
      <c r="C13" s="219" t="s">
        <v>180</v>
      </c>
      <c r="D13" s="219" t="s">
        <v>43</v>
      </c>
      <c r="E13" s="232" t="s">
        <v>30</v>
      </c>
      <c r="F13" s="237" t="s">
        <v>181</v>
      </c>
      <c r="G13" s="194" t="s">
        <v>14</v>
      </c>
      <c r="H13" s="194">
        <v>129.30000000000001</v>
      </c>
      <c r="I13" s="93" t="s">
        <v>452</v>
      </c>
      <c r="J13" s="231" t="s">
        <v>457</v>
      </c>
      <c r="K13" s="161" t="s">
        <v>577</v>
      </c>
      <c r="L13" s="161" t="s">
        <v>292</v>
      </c>
      <c r="M13" s="161"/>
      <c r="N13" s="161">
        <v>58811</v>
      </c>
    </row>
    <row r="14" spans="1:18" ht="15" x14ac:dyDescent="0.2">
      <c r="A14" s="194" t="s">
        <v>289</v>
      </c>
      <c r="B14" s="194">
        <v>4</v>
      </c>
      <c r="C14" s="219" t="s">
        <v>182</v>
      </c>
      <c r="D14" s="219" t="s">
        <v>11</v>
      </c>
      <c r="E14" s="185" t="s">
        <v>12</v>
      </c>
      <c r="F14" s="213" t="s">
        <v>183</v>
      </c>
      <c r="G14" s="194" t="s">
        <v>14</v>
      </c>
      <c r="H14" s="194">
        <v>123.9</v>
      </c>
      <c r="I14" s="93" t="s">
        <v>452</v>
      </c>
      <c r="J14" s="230" t="s">
        <v>453</v>
      </c>
      <c r="K14" s="161"/>
      <c r="L14" s="161"/>
      <c r="M14" s="55" t="s">
        <v>293</v>
      </c>
      <c r="N14" s="161">
        <v>62367</v>
      </c>
    </row>
    <row r="15" spans="1:18" ht="15" x14ac:dyDescent="0.2">
      <c r="A15" s="194" t="s">
        <v>289</v>
      </c>
      <c r="B15" s="194">
        <v>4</v>
      </c>
      <c r="C15" s="219" t="s">
        <v>182</v>
      </c>
      <c r="D15" s="219" t="s">
        <v>11</v>
      </c>
      <c r="E15" s="185" t="s">
        <v>12</v>
      </c>
      <c r="F15" s="213" t="s">
        <v>183</v>
      </c>
      <c r="G15" s="194" t="s">
        <v>14</v>
      </c>
      <c r="H15" s="194">
        <v>123.9</v>
      </c>
      <c r="I15" s="93" t="s">
        <v>452</v>
      </c>
      <c r="J15" s="230" t="s">
        <v>453</v>
      </c>
      <c r="K15" s="161"/>
      <c r="L15" s="161" t="s">
        <v>292</v>
      </c>
      <c r="M15" s="161"/>
      <c r="N15" s="161">
        <v>58818</v>
      </c>
    </row>
    <row r="16" spans="1:18" ht="15" x14ac:dyDescent="0.2">
      <c r="A16" s="194" t="s">
        <v>289</v>
      </c>
      <c r="B16" s="194">
        <v>4</v>
      </c>
      <c r="C16" s="219" t="s">
        <v>182</v>
      </c>
      <c r="D16" s="219" t="s">
        <v>11</v>
      </c>
      <c r="E16" s="185" t="s">
        <v>12</v>
      </c>
      <c r="F16" s="213" t="s">
        <v>183</v>
      </c>
      <c r="G16" s="194" t="s">
        <v>14</v>
      </c>
      <c r="H16" s="194">
        <v>123.9</v>
      </c>
      <c r="I16" s="93" t="s">
        <v>452</v>
      </c>
      <c r="J16" s="230" t="s">
        <v>453</v>
      </c>
      <c r="K16" s="161"/>
      <c r="L16" s="161" t="s">
        <v>292</v>
      </c>
      <c r="M16" s="161"/>
      <c r="N16" s="161">
        <v>58846</v>
      </c>
    </row>
    <row r="17" spans="1:14" ht="15" x14ac:dyDescent="0.2">
      <c r="A17" s="194" t="s">
        <v>289</v>
      </c>
      <c r="B17" s="194">
        <v>4</v>
      </c>
      <c r="C17" s="219" t="s">
        <v>184</v>
      </c>
      <c r="D17" s="219" t="s">
        <v>11</v>
      </c>
      <c r="E17" s="185" t="s">
        <v>12</v>
      </c>
      <c r="F17" s="213" t="s">
        <v>185</v>
      </c>
      <c r="G17" s="194" t="s">
        <v>14</v>
      </c>
      <c r="H17" s="194">
        <v>126.5</v>
      </c>
      <c r="I17" s="93" t="s">
        <v>452</v>
      </c>
      <c r="J17" s="230" t="s">
        <v>453</v>
      </c>
      <c r="K17" s="161"/>
      <c r="L17" s="161" t="s">
        <v>292</v>
      </c>
      <c r="M17" s="161"/>
      <c r="N17" s="161">
        <v>55042</v>
      </c>
    </row>
    <row r="18" spans="1:14" ht="15" x14ac:dyDescent="0.2">
      <c r="A18" s="194" t="s">
        <v>289</v>
      </c>
      <c r="B18" s="194">
        <v>4</v>
      </c>
      <c r="C18" s="219" t="s">
        <v>170</v>
      </c>
      <c r="D18" s="219" t="s">
        <v>16</v>
      </c>
      <c r="E18" s="189" t="s">
        <v>18</v>
      </c>
      <c r="F18" s="214" t="s">
        <v>171</v>
      </c>
      <c r="G18" s="194" t="s">
        <v>14</v>
      </c>
      <c r="H18" s="194"/>
      <c r="I18" s="93" t="s">
        <v>452</v>
      </c>
      <c r="J18" s="230" t="s">
        <v>453</v>
      </c>
      <c r="K18" s="161"/>
      <c r="L18" s="161"/>
      <c r="M18" s="55" t="s">
        <v>293</v>
      </c>
      <c r="N18" s="161">
        <v>62371</v>
      </c>
    </row>
    <row r="19" spans="1:14" ht="15" x14ac:dyDescent="0.2">
      <c r="A19" s="194" t="s">
        <v>289</v>
      </c>
      <c r="B19" s="194">
        <v>4</v>
      </c>
      <c r="C19" s="233" t="s">
        <v>186</v>
      </c>
      <c r="D19" s="219" t="s">
        <v>43</v>
      </c>
      <c r="E19" s="232" t="s">
        <v>30</v>
      </c>
      <c r="F19" s="234" t="s">
        <v>573</v>
      </c>
      <c r="G19" s="194" t="s">
        <v>14</v>
      </c>
      <c r="H19" s="194">
        <v>115.6</v>
      </c>
      <c r="I19" s="93" t="s">
        <v>452</v>
      </c>
      <c r="J19" s="230" t="s">
        <v>453</v>
      </c>
      <c r="K19" s="161" t="s">
        <v>628</v>
      </c>
      <c r="L19" s="161"/>
      <c r="M19" s="55" t="s">
        <v>293</v>
      </c>
      <c r="N19" s="161">
        <v>62372</v>
      </c>
    </row>
    <row r="20" spans="1:14" ht="15" x14ac:dyDescent="0.2">
      <c r="A20" s="194" t="s">
        <v>20</v>
      </c>
      <c r="B20" s="194">
        <v>5</v>
      </c>
      <c r="C20" s="219" t="s">
        <v>188</v>
      </c>
      <c r="D20" s="219" t="s">
        <v>43</v>
      </c>
      <c r="E20" s="232" t="s">
        <v>30</v>
      </c>
      <c r="F20" s="234" t="s">
        <v>189</v>
      </c>
      <c r="G20" s="194" t="s">
        <v>14</v>
      </c>
      <c r="H20" s="194">
        <v>145.6</v>
      </c>
      <c r="I20" s="93" t="s">
        <v>452</v>
      </c>
      <c r="J20" s="231" t="s">
        <v>457</v>
      </c>
      <c r="K20" s="161" t="s">
        <v>577</v>
      </c>
      <c r="L20" s="161" t="s">
        <v>292</v>
      </c>
      <c r="M20" s="161"/>
      <c r="N20" s="161">
        <v>58821</v>
      </c>
    </row>
    <row r="21" spans="1:14" ht="15" x14ac:dyDescent="0.2">
      <c r="A21" s="194" t="s">
        <v>20</v>
      </c>
      <c r="B21" s="194">
        <v>5</v>
      </c>
      <c r="C21" s="219" t="s">
        <v>188</v>
      </c>
      <c r="D21" s="219" t="s">
        <v>43</v>
      </c>
      <c r="E21" s="232" t="s">
        <v>30</v>
      </c>
      <c r="F21" s="234" t="s">
        <v>189</v>
      </c>
      <c r="G21" s="194" t="s">
        <v>14</v>
      </c>
      <c r="H21" s="194">
        <v>145.6</v>
      </c>
      <c r="I21" s="93" t="s">
        <v>452</v>
      </c>
      <c r="J21" s="235" t="s">
        <v>614</v>
      </c>
      <c r="K21" s="161" t="s">
        <v>576</v>
      </c>
      <c r="L21" s="161" t="s">
        <v>292</v>
      </c>
      <c r="M21" s="161"/>
      <c r="N21" s="161">
        <v>59003</v>
      </c>
    </row>
    <row r="22" spans="1:14" ht="15" x14ac:dyDescent="0.2">
      <c r="A22" s="194" t="s">
        <v>20</v>
      </c>
      <c r="B22" s="194">
        <v>5</v>
      </c>
      <c r="C22" s="219" t="s">
        <v>190</v>
      </c>
      <c r="D22" s="219" t="s">
        <v>11</v>
      </c>
      <c r="E22" s="185" t="s">
        <v>12</v>
      </c>
      <c r="F22" s="213" t="s">
        <v>191</v>
      </c>
      <c r="G22" s="194" t="s">
        <v>14</v>
      </c>
      <c r="H22" s="194">
        <v>145</v>
      </c>
      <c r="I22" s="93" t="s">
        <v>452</v>
      </c>
      <c r="J22" s="230" t="s">
        <v>453</v>
      </c>
      <c r="K22" s="161"/>
      <c r="L22" s="161" t="s">
        <v>292</v>
      </c>
      <c r="M22" s="161"/>
      <c r="N22" s="161">
        <v>59031</v>
      </c>
    </row>
    <row r="23" spans="1:14" ht="15" x14ac:dyDescent="0.2">
      <c r="A23" s="194" t="s">
        <v>20</v>
      </c>
      <c r="B23" s="194">
        <v>6</v>
      </c>
      <c r="C23" s="219" t="s">
        <v>247</v>
      </c>
      <c r="D23" s="219" t="s">
        <v>11</v>
      </c>
      <c r="E23" s="185" t="s">
        <v>12</v>
      </c>
      <c r="F23" s="213" t="s">
        <v>248</v>
      </c>
      <c r="G23" s="194" t="s">
        <v>14</v>
      </c>
      <c r="H23" s="194">
        <v>142.69999999999999</v>
      </c>
      <c r="I23" s="93" t="s">
        <v>452</v>
      </c>
      <c r="J23" s="236" t="s">
        <v>458</v>
      </c>
      <c r="K23" s="161"/>
      <c r="L23" s="161" t="s">
        <v>292</v>
      </c>
      <c r="M23" s="161"/>
      <c r="N23" s="161">
        <v>44450</v>
      </c>
    </row>
    <row r="24" spans="1:14" ht="15" x14ac:dyDescent="0.2">
      <c r="A24" s="194" t="s">
        <v>20</v>
      </c>
      <c r="B24" s="194">
        <v>6</v>
      </c>
      <c r="C24" s="219" t="s">
        <v>247</v>
      </c>
      <c r="D24" s="219" t="s">
        <v>11</v>
      </c>
      <c r="E24" s="185" t="s">
        <v>12</v>
      </c>
      <c r="F24" s="213" t="s">
        <v>248</v>
      </c>
      <c r="G24" s="194" t="s">
        <v>14</v>
      </c>
      <c r="H24" s="194">
        <v>142.69999999999999</v>
      </c>
      <c r="I24" s="93" t="s">
        <v>452</v>
      </c>
      <c r="J24" s="236" t="s">
        <v>458</v>
      </c>
      <c r="K24" s="161"/>
      <c r="L24" s="161" t="s">
        <v>292</v>
      </c>
      <c r="M24" s="161"/>
      <c r="N24" s="161">
        <v>52523</v>
      </c>
    </row>
    <row r="25" spans="1:14" ht="15" x14ac:dyDescent="0.2">
      <c r="A25" s="194" t="s">
        <v>20</v>
      </c>
      <c r="B25" s="194">
        <v>6</v>
      </c>
      <c r="C25" s="219" t="s">
        <v>247</v>
      </c>
      <c r="D25" s="219" t="s">
        <v>11</v>
      </c>
      <c r="E25" s="185" t="s">
        <v>12</v>
      </c>
      <c r="F25" s="213" t="s">
        <v>248</v>
      </c>
      <c r="G25" s="194" t="s">
        <v>14</v>
      </c>
      <c r="H25" s="194">
        <v>142.69999999999999</v>
      </c>
      <c r="I25" s="93" t="s">
        <v>452</v>
      </c>
      <c r="J25" s="236" t="s">
        <v>458</v>
      </c>
      <c r="K25" s="161"/>
      <c r="L25" s="161" t="s">
        <v>292</v>
      </c>
      <c r="M25" s="161"/>
      <c r="N25" s="161">
        <v>58824</v>
      </c>
    </row>
    <row r="26" spans="1:14" ht="15" x14ac:dyDescent="0.2">
      <c r="A26" s="194" t="s">
        <v>20</v>
      </c>
      <c r="B26" s="194">
        <v>6</v>
      </c>
      <c r="C26" s="219" t="s">
        <v>247</v>
      </c>
      <c r="D26" s="219" t="s">
        <v>11</v>
      </c>
      <c r="E26" s="185" t="s">
        <v>12</v>
      </c>
      <c r="F26" s="213" t="s">
        <v>248</v>
      </c>
      <c r="G26" s="194" t="s">
        <v>14</v>
      </c>
      <c r="H26" s="194">
        <v>142.69999999999999</v>
      </c>
      <c r="I26" s="93" t="s">
        <v>452</v>
      </c>
      <c r="J26" s="236" t="s">
        <v>458</v>
      </c>
      <c r="K26" s="161"/>
      <c r="L26" s="161" t="s">
        <v>292</v>
      </c>
      <c r="M26" s="161"/>
      <c r="N26" s="161">
        <v>58825</v>
      </c>
    </row>
    <row r="27" spans="1:14" ht="15" x14ac:dyDescent="0.2">
      <c r="A27" s="194" t="s">
        <v>20</v>
      </c>
      <c r="B27" s="194">
        <v>6</v>
      </c>
      <c r="C27" s="219" t="s">
        <v>247</v>
      </c>
      <c r="D27" s="219" t="s">
        <v>11</v>
      </c>
      <c r="E27" s="185" t="s">
        <v>12</v>
      </c>
      <c r="F27" s="213" t="s">
        <v>248</v>
      </c>
      <c r="G27" s="194" t="s">
        <v>14</v>
      </c>
      <c r="H27" s="194">
        <v>142.69999999999999</v>
      </c>
      <c r="I27" s="93" t="s">
        <v>452</v>
      </c>
      <c r="J27" s="231" t="s">
        <v>457</v>
      </c>
      <c r="K27" s="161"/>
      <c r="L27" s="161" t="s">
        <v>616</v>
      </c>
      <c r="M27" s="55" t="s">
        <v>293</v>
      </c>
      <c r="N27" s="161">
        <v>62383</v>
      </c>
    </row>
    <row r="28" spans="1:14" ht="15" x14ac:dyDescent="0.2">
      <c r="A28" s="194" t="s">
        <v>20</v>
      </c>
      <c r="B28" s="194">
        <v>6</v>
      </c>
      <c r="C28" s="219" t="s">
        <v>410</v>
      </c>
      <c r="D28" s="219" t="s">
        <v>16</v>
      </c>
      <c r="E28" s="189" t="s">
        <v>18</v>
      </c>
      <c r="F28" s="214" t="s">
        <v>149</v>
      </c>
      <c r="G28" s="194" t="s">
        <v>14</v>
      </c>
      <c r="H28" s="194"/>
      <c r="I28" s="93" t="s">
        <v>452</v>
      </c>
      <c r="J28" s="231" t="s">
        <v>457</v>
      </c>
      <c r="K28" s="161"/>
      <c r="L28" s="161"/>
      <c r="M28" s="55" t="s">
        <v>293</v>
      </c>
      <c r="N28" s="161">
        <v>62380</v>
      </c>
    </row>
    <row r="29" spans="1:14" ht="15" x14ac:dyDescent="0.2">
      <c r="A29" s="194" t="s">
        <v>20</v>
      </c>
      <c r="B29" s="194">
        <v>6</v>
      </c>
      <c r="C29" s="219" t="s">
        <v>194</v>
      </c>
      <c r="D29" s="219" t="s">
        <v>11</v>
      </c>
      <c r="E29" s="232" t="s">
        <v>30</v>
      </c>
      <c r="F29" s="237" t="s">
        <v>195</v>
      </c>
      <c r="G29" s="194" t="s">
        <v>14</v>
      </c>
      <c r="H29" s="194">
        <v>122.3</v>
      </c>
      <c r="I29" s="93" t="s">
        <v>452</v>
      </c>
      <c r="J29" s="230" t="s">
        <v>453</v>
      </c>
      <c r="K29" s="161" t="s">
        <v>577</v>
      </c>
      <c r="L29" s="161" t="s">
        <v>292</v>
      </c>
      <c r="M29" s="161" t="s">
        <v>616</v>
      </c>
      <c r="N29" s="161">
        <v>55041</v>
      </c>
    </row>
    <row r="30" spans="1:14" ht="15" x14ac:dyDescent="0.2">
      <c r="A30" s="194" t="s">
        <v>20</v>
      </c>
      <c r="B30" s="194">
        <v>6</v>
      </c>
      <c r="C30" s="219" t="s">
        <v>194</v>
      </c>
      <c r="D30" s="219" t="s">
        <v>11</v>
      </c>
      <c r="E30" s="232" t="s">
        <v>30</v>
      </c>
      <c r="F30" s="237" t="s">
        <v>195</v>
      </c>
      <c r="G30" s="194" t="s">
        <v>14</v>
      </c>
      <c r="H30" s="194">
        <v>122.3</v>
      </c>
      <c r="I30" s="93" t="s">
        <v>452</v>
      </c>
      <c r="J30" s="230" t="s">
        <v>453</v>
      </c>
      <c r="K30" s="161" t="s">
        <v>577</v>
      </c>
      <c r="L30" s="161" t="s">
        <v>292</v>
      </c>
      <c r="M30" s="161" t="s">
        <v>616</v>
      </c>
      <c r="N30" s="161">
        <v>58836</v>
      </c>
    </row>
    <row r="31" spans="1:14" ht="15" x14ac:dyDescent="0.2">
      <c r="A31" s="194" t="s">
        <v>20</v>
      </c>
      <c r="B31" s="194">
        <v>6</v>
      </c>
      <c r="C31" s="219" t="s">
        <v>194</v>
      </c>
      <c r="D31" s="219" t="s">
        <v>11</v>
      </c>
      <c r="E31" s="232" t="s">
        <v>30</v>
      </c>
      <c r="F31" s="237" t="s">
        <v>195</v>
      </c>
      <c r="G31" s="194" t="s">
        <v>14</v>
      </c>
      <c r="H31" s="194">
        <v>122.3</v>
      </c>
      <c r="I31" s="93" t="s">
        <v>452</v>
      </c>
      <c r="J31" s="230" t="s">
        <v>453</v>
      </c>
      <c r="K31" s="161" t="s">
        <v>577</v>
      </c>
      <c r="L31" s="161" t="s">
        <v>292</v>
      </c>
      <c r="M31" s="161" t="s">
        <v>617</v>
      </c>
      <c r="N31" s="161">
        <v>58837</v>
      </c>
    </row>
    <row r="32" spans="1:14" ht="15" x14ac:dyDescent="0.2">
      <c r="A32" s="194" t="s">
        <v>20</v>
      </c>
      <c r="B32" s="194">
        <v>6</v>
      </c>
      <c r="C32" s="219" t="s">
        <v>194</v>
      </c>
      <c r="D32" s="219" t="s">
        <v>11</v>
      </c>
      <c r="E32" s="232" t="s">
        <v>30</v>
      </c>
      <c r="F32" s="237" t="s">
        <v>195</v>
      </c>
      <c r="G32" s="194" t="s">
        <v>14</v>
      </c>
      <c r="H32" s="194">
        <v>122.3</v>
      </c>
      <c r="I32" s="93" t="s">
        <v>452</v>
      </c>
      <c r="J32" s="230" t="s">
        <v>453</v>
      </c>
      <c r="K32" s="161" t="s">
        <v>577</v>
      </c>
      <c r="L32" s="161" t="s">
        <v>292</v>
      </c>
      <c r="M32" s="161" t="s">
        <v>616</v>
      </c>
      <c r="N32" s="161">
        <v>58839</v>
      </c>
    </row>
    <row r="33" spans="1:15" ht="15" x14ac:dyDescent="0.2">
      <c r="A33" s="194" t="s">
        <v>20</v>
      </c>
      <c r="B33" s="194">
        <v>6</v>
      </c>
      <c r="C33" s="219" t="s">
        <v>194</v>
      </c>
      <c r="D33" s="219" t="s">
        <v>11</v>
      </c>
      <c r="E33" s="232" t="s">
        <v>30</v>
      </c>
      <c r="F33" s="237" t="s">
        <v>195</v>
      </c>
      <c r="G33" s="194" t="s">
        <v>14</v>
      </c>
      <c r="H33" s="194">
        <v>122.3</v>
      </c>
      <c r="I33" s="93" t="s">
        <v>452</v>
      </c>
      <c r="J33" s="230" t="s">
        <v>453</v>
      </c>
      <c r="K33" s="161" t="s">
        <v>577</v>
      </c>
      <c r="L33" s="161" t="s">
        <v>292</v>
      </c>
      <c r="M33" s="161" t="s">
        <v>616</v>
      </c>
      <c r="N33" s="161">
        <v>58919</v>
      </c>
    </row>
    <row r="34" spans="1:15" ht="15" x14ac:dyDescent="0.2">
      <c r="A34" s="194" t="s">
        <v>20</v>
      </c>
      <c r="B34" s="194">
        <v>6</v>
      </c>
      <c r="C34" s="219" t="s">
        <v>194</v>
      </c>
      <c r="D34" s="219" t="s">
        <v>11</v>
      </c>
      <c r="E34" s="232" t="s">
        <v>30</v>
      </c>
      <c r="F34" s="237" t="s">
        <v>195</v>
      </c>
      <c r="G34" s="194" t="s">
        <v>14</v>
      </c>
      <c r="H34" s="194">
        <v>122.3</v>
      </c>
      <c r="I34" s="93" t="s">
        <v>452</v>
      </c>
      <c r="J34" s="230" t="s">
        <v>453</v>
      </c>
      <c r="K34" s="161" t="s">
        <v>577</v>
      </c>
      <c r="L34" s="161" t="s">
        <v>616</v>
      </c>
      <c r="M34" s="55" t="s">
        <v>293</v>
      </c>
      <c r="N34" s="161">
        <v>61283</v>
      </c>
    </row>
    <row r="35" spans="1:15" ht="15" x14ac:dyDescent="0.2">
      <c r="A35" s="194" t="s">
        <v>20</v>
      </c>
      <c r="B35" s="194">
        <v>6</v>
      </c>
      <c r="C35" s="219" t="s">
        <v>194</v>
      </c>
      <c r="D35" s="219" t="s">
        <v>11</v>
      </c>
      <c r="E35" s="232" t="s">
        <v>30</v>
      </c>
      <c r="F35" s="237" t="s">
        <v>195</v>
      </c>
      <c r="G35" s="194" t="s">
        <v>14</v>
      </c>
      <c r="H35" s="194">
        <v>122.3</v>
      </c>
      <c r="I35" s="93" t="s">
        <v>452</v>
      </c>
      <c r="J35" s="230" t="s">
        <v>453</v>
      </c>
      <c r="K35" s="161" t="s">
        <v>576</v>
      </c>
      <c r="L35" s="161" t="s">
        <v>292</v>
      </c>
      <c r="M35" s="161" t="s">
        <v>616</v>
      </c>
      <c r="N35" s="161">
        <v>58920</v>
      </c>
    </row>
    <row r="36" spans="1:15" ht="15" x14ac:dyDescent="0.2">
      <c r="A36" s="194" t="s">
        <v>20</v>
      </c>
      <c r="B36" s="194">
        <v>6</v>
      </c>
      <c r="C36" s="219" t="s">
        <v>194</v>
      </c>
      <c r="D36" s="219" t="s">
        <v>11</v>
      </c>
      <c r="E36" s="232" t="s">
        <v>30</v>
      </c>
      <c r="F36" s="237" t="s">
        <v>195</v>
      </c>
      <c r="G36" s="194" t="s">
        <v>14</v>
      </c>
      <c r="H36" s="194">
        <v>122.3</v>
      </c>
      <c r="I36" s="93" t="s">
        <v>452</v>
      </c>
      <c r="J36" s="230" t="s">
        <v>453</v>
      </c>
      <c r="K36" s="161" t="s">
        <v>576</v>
      </c>
      <c r="L36" s="161" t="s">
        <v>616</v>
      </c>
      <c r="M36" s="55" t="s">
        <v>293</v>
      </c>
      <c r="N36" s="161">
        <v>55043</v>
      </c>
    </row>
    <row r="37" spans="1:15" ht="15" x14ac:dyDescent="0.2">
      <c r="A37" s="194" t="s">
        <v>22</v>
      </c>
      <c r="B37" s="194">
        <v>7</v>
      </c>
      <c r="C37" s="219" t="s">
        <v>443</v>
      </c>
      <c r="D37" s="219" t="s">
        <v>11</v>
      </c>
      <c r="E37" s="185" t="s">
        <v>12</v>
      </c>
      <c r="F37" s="213" t="s">
        <v>444</v>
      </c>
      <c r="G37" s="194" t="s">
        <v>14</v>
      </c>
      <c r="H37" s="194">
        <v>130.30000000000001</v>
      </c>
      <c r="I37" s="93" t="s">
        <v>452</v>
      </c>
      <c r="J37" s="231" t="s">
        <v>457</v>
      </c>
      <c r="K37" s="161"/>
      <c r="L37" s="161"/>
      <c r="M37" s="55" t="s">
        <v>293</v>
      </c>
      <c r="N37" s="161">
        <v>62381</v>
      </c>
    </row>
    <row r="38" spans="1:15" ht="15" x14ac:dyDescent="0.2">
      <c r="A38" s="194" t="s">
        <v>22</v>
      </c>
      <c r="B38" s="194">
        <v>7</v>
      </c>
      <c r="C38" s="219" t="s">
        <v>25</v>
      </c>
      <c r="D38" s="219" t="s">
        <v>11</v>
      </c>
      <c r="E38" s="185" t="s">
        <v>12</v>
      </c>
      <c r="F38" s="213" t="s">
        <v>21</v>
      </c>
      <c r="G38" s="194" t="s">
        <v>14</v>
      </c>
      <c r="H38" s="194">
        <v>133.9</v>
      </c>
      <c r="I38" s="93" t="s">
        <v>452</v>
      </c>
      <c r="J38" s="230" t="s">
        <v>453</v>
      </c>
      <c r="K38" s="161"/>
      <c r="L38" s="161" t="s">
        <v>292</v>
      </c>
      <c r="M38" s="161"/>
      <c r="N38" s="161">
        <v>59010</v>
      </c>
    </row>
    <row r="39" spans="1:15" ht="15" x14ac:dyDescent="0.2">
      <c r="A39" s="194" t="s">
        <v>22</v>
      </c>
      <c r="B39" s="194">
        <v>7</v>
      </c>
      <c r="C39" s="219" t="s">
        <v>23</v>
      </c>
      <c r="D39" s="219" t="s">
        <v>16</v>
      </c>
      <c r="E39" s="189" t="s">
        <v>18</v>
      </c>
      <c r="F39" s="214" t="s">
        <v>26</v>
      </c>
      <c r="G39" s="194" t="s">
        <v>14</v>
      </c>
      <c r="H39" s="194"/>
      <c r="I39" s="93" t="s">
        <v>452</v>
      </c>
      <c r="J39" s="231" t="s">
        <v>457</v>
      </c>
      <c r="K39" s="161"/>
      <c r="L39" s="161"/>
      <c r="M39" s="55" t="s">
        <v>293</v>
      </c>
      <c r="N39" s="161">
        <v>62382</v>
      </c>
    </row>
    <row r="40" spans="1:15" ht="15" x14ac:dyDescent="0.2">
      <c r="A40" s="194" t="s">
        <v>22</v>
      </c>
      <c r="B40" s="194">
        <v>7</v>
      </c>
      <c r="C40" s="219" t="s">
        <v>196</v>
      </c>
      <c r="D40" s="219" t="s">
        <v>43</v>
      </c>
      <c r="E40" s="232" t="s">
        <v>30</v>
      </c>
      <c r="F40" s="237" t="s">
        <v>197</v>
      </c>
      <c r="G40" s="194" t="s">
        <v>14</v>
      </c>
      <c r="H40" s="194">
        <v>153.69999999999999</v>
      </c>
      <c r="I40" s="93" t="s">
        <v>452</v>
      </c>
      <c r="J40" s="230" t="s">
        <v>453</v>
      </c>
      <c r="K40" s="161" t="s">
        <v>577</v>
      </c>
      <c r="L40" s="161" t="s">
        <v>292</v>
      </c>
      <c r="M40" s="161"/>
      <c r="N40" s="161">
        <v>58847</v>
      </c>
    </row>
    <row r="41" spans="1:15" ht="15" x14ac:dyDescent="0.2">
      <c r="A41" s="194" t="s">
        <v>22</v>
      </c>
      <c r="B41" s="194">
        <v>7</v>
      </c>
      <c r="C41" s="219" t="s">
        <v>196</v>
      </c>
      <c r="D41" s="219" t="s">
        <v>43</v>
      </c>
      <c r="E41" s="232" t="s">
        <v>30</v>
      </c>
      <c r="F41" s="237" t="s">
        <v>197</v>
      </c>
      <c r="G41" s="194" t="s">
        <v>14</v>
      </c>
      <c r="H41" s="194">
        <v>153.69999999999999</v>
      </c>
      <c r="I41" s="93" t="s">
        <v>452</v>
      </c>
      <c r="J41" s="230" t="s">
        <v>453</v>
      </c>
      <c r="K41" s="261" t="s">
        <v>577</v>
      </c>
      <c r="L41" s="261" t="s">
        <v>292</v>
      </c>
      <c r="M41" s="261"/>
      <c r="N41" s="261">
        <v>58848</v>
      </c>
      <c r="O41" s="149" t="s">
        <v>618</v>
      </c>
    </row>
    <row r="42" spans="1:15" ht="15" x14ac:dyDescent="0.2">
      <c r="A42" s="194" t="s">
        <v>22</v>
      </c>
      <c r="B42" s="194">
        <v>7</v>
      </c>
      <c r="C42" s="219" t="s">
        <v>196</v>
      </c>
      <c r="D42" s="219" t="s">
        <v>43</v>
      </c>
      <c r="E42" s="232" t="s">
        <v>30</v>
      </c>
      <c r="F42" s="237" t="s">
        <v>197</v>
      </c>
      <c r="G42" s="194" t="s">
        <v>14</v>
      </c>
      <c r="H42" s="194">
        <v>153.69999999999999</v>
      </c>
      <c r="I42" s="93" t="s">
        <v>452</v>
      </c>
      <c r="J42" s="230" t="s">
        <v>453</v>
      </c>
      <c r="K42" s="161" t="s">
        <v>577</v>
      </c>
      <c r="L42" s="161" t="s">
        <v>292</v>
      </c>
      <c r="M42" s="161"/>
      <c r="N42" s="161">
        <v>58849</v>
      </c>
      <c r="O42" s="149" t="s">
        <v>619</v>
      </c>
    </row>
    <row r="43" spans="1:15" ht="15" x14ac:dyDescent="0.2">
      <c r="A43" s="194" t="s">
        <v>22</v>
      </c>
      <c r="B43" s="194">
        <v>7</v>
      </c>
      <c r="C43" s="219" t="s">
        <v>196</v>
      </c>
      <c r="D43" s="219" t="s">
        <v>43</v>
      </c>
      <c r="E43" s="232" t="s">
        <v>30</v>
      </c>
      <c r="F43" s="237" t="s">
        <v>197</v>
      </c>
      <c r="G43" s="194" t="s">
        <v>14</v>
      </c>
      <c r="H43" s="194">
        <v>153.69999999999999</v>
      </c>
      <c r="I43" s="93" t="s">
        <v>452</v>
      </c>
      <c r="J43" s="230" t="s">
        <v>453</v>
      </c>
      <c r="K43" s="161" t="s">
        <v>577</v>
      </c>
      <c r="L43" s="161" t="s">
        <v>292</v>
      </c>
      <c r="M43" s="161"/>
      <c r="N43" s="161">
        <v>59024</v>
      </c>
    </row>
    <row r="44" spans="1:15" ht="15" x14ac:dyDescent="0.2">
      <c r="A44" s="194" t="s">
        <v>22</v>
      </c>
      <c r="B44" s="194">
        <v>7</v>
      </c>
      <c r="C44" s="219" t="s">
        <v>196</v>
      </c>
      <c r="D44" s="219" t="s">
        <v>43</v>
      </c>
      <c r="E44" s="232" t="s">
        <v>30</v>
      </c>
      <c r="F44" s="237" t="s">
        <v>197</v>
      </c>
      <c r="G44" s="194" t="s">
        <v>14</v>
      </c>
      <c r="H44" s="194">
        <v>153.69999999999999</v>
      </c>
      <c r="I44" s="93" t="s">
        <v>452</v>
      </c>
      <c r="J44" s="230" t="s">
        <v>453</v>
      </c>
      <c r="K44" s="161" t="s">
        <v>577</v>
      </c>
      <c r="L44" s="161"/>
      <c r="M44" s="55" t="s">
        <v>293</v>
      </c>
      <c r="N44" s="161">
        <v>62387</v>
      </c>
    </row>
    <row r="45" spans="1:15" ht="15" x14ac:dyDescent="0.2">
      <c r="A45" s="194" t="s">
        <v>22</v>
      </c>
      <c r="B45" s="194">
        <v>8</v>
      </c>
      <c r="C45" s="219" t="s">
        <v>199</v>
      </c>
      <c r="D45" s="219" t="s">
        <v>11</v>
      </c>
      <c r="E45" s="185" t="s">
        <v>12</v>
      </c>
      <c r="F45" s="213" t="s">
        <v>200</v>
      </c>
      <c r="G45" s="194" t="s">
        <v>14</v>
      </c>
      <c r="H45" s="194">
        <v>132.6</v>
      </c>
      <c r="I45" s="93" t="s">
        <v>452</v>
      </c>
      <c r="J45" s="230" t="s">
        <v>453</v>
      </c>
      <c r="K45" s="261"/>
      <c r="L45" s="261" t="s">
        <v>292</v>
      </c>
      <c r="M45" s="261"/>
      <c r="N45" s="261">
        <v>58850</v>
      </c>
      <c r="O45" s="149" t="s">
        <v>618</v>
      </c>
    </row>
    <row r="46" spans="1:15" ht="15" x14ac:dyDescent="0.2">
      <c r="A46" s="194" t="s">
        <v>22</v>
      </c>
      <c r="B46" s="194">
        <v>8</v>
      </c>
      <c r="C46" s="219" t="s">
        <v>199</v>
      </c>
      <c r="D46" s="219" t="s">
        <v>11</v>
      </c>
      <c r="E46" s="185" t="s">
        <v>12</v>
      </c>
      <c r="F46" s="213" t="s">
        <v>200</v>
      </c>
      <c r="G46" s="194" t="s">
        <v>14</v>
      </c>
      <c r="H46" s="194">
        <v>132.6</v>
      </c>
      <c r="I46" s="93" t="s">
        <v>452</v>
      </c>
      <c r="J46" s="230" t="s">
        <v>453</v>
      </c>
      <c r="K46" s="161"/>
      <c r="L46" s="161"/>
      <c r="M46" s="55" t="s">
        <v>293</v>
      </c>
      <c r="N46" s="161">
        <v>62386</v>
      </c>
    </row>
    <row r="47" spans="1:15" ht="15" x14ac:dyDescent="0.2">
      <c r="A47" s="194" t="s">
        <v>22</v>
      </c>
      <c r="B47" s="194">
        <v>8</v>
      </c>
      <c r="C47" s="238" t="s">
        <v>27</v>
      </c>
      <c r="D47" s="219" t="s">
        <v>16</v>
      </c>
      <c r="E47" s="189" t="s">
        <v>18</v>
      </c>
      <c r="F47" s="259" t="s">
        <v>24</v>
      </c>
      <c r="G47" s="53" t="s">
        <v>14</v>
      </c>
      <c r="H47" s="53"/>
      <c r="I47" s="93" t="s">
        <v>452</v>
      </c>
      <c r="J47" s="230" t="s">
        <v>453</v>
      </c>
      <c r="K47" s="161"/>
      <c r="L47" s="161" t="s">
        <v>292</v>
      </c>
      <c r="M47" s="161"/>
      <c r="N47" s="161">
        <v>58851</v>
      </c>
    </row>
    <row r="48" spans="1:15" ht="15" x14ac:dyDescent="0.2">
      <c r="A48" s="194" t="s">
        <v>22</v>
      </c>
      <c r="B48" s="194">
        <v>8</v>
      </c>
      <c r="C48" s="219" t="s">
        <v>445</v>
      </c>
      <c r="D48" s="219" t="s">
        <v>43</v>
      </c>
      <c r="E48" s="232" t="s">
        <v>30</v>
      </c>
      <c r="F48" s="237" t="s">
        <v>446</v>
      </c>
      <c r="G48" s="194" t="s">
        <v>14</v>
      </c>
      <c r="H48" s="194">
        <v>124.9</v>
      </c>
      <c r="I48" s="93" t="s">
        <v>452</v>
      </c>
      <c r="J48" s="231" t="s">
        <v>457</v>
      </c>
      <c r="K48" s="161" t="s">
        <v>577</v>
      </c>
      <c r="L48" s="161"/>
      <c r="M48" s="55" t="s">
        <v>293</v>
      </c>
      <c r="N48" s="161">
        <v>62389</v>
      </c>
    </row>
    <row r="49" spans="1:17" ht="15" x14ac:dyDescent="0.2">
      <c r="A49" s="194" t="s">
        <v>412</v>
      </c>
      <c r="B49" s="194">
        <v>9</v>
      </c>
      <c r="C49" s="238" t="s">
        <v>29</v>
      </c>
      <c r="D49" s="219" t="s">
        <v>11</v>
      </c>
      <c r="E49" s="185" t="s">
        <v>12</v>
      </c>
      <c r="F49" s="213" t="s">
        <v>39</v>
      </c>
      <c r="G49" s="53" t="s">
        <v>14</v>
      </c>
      <c r="H49" s="53">
        <v>143.1</v>
      </c>
      <c r="I49" s="93" t="s">
        <v>452</v>
      </c>
      <c r="J49" s="239" t="s">
        <v>455</v>
      </c>
      <c r="K49" s="161"/>
      <c r="L49" s="161" t="s">
        <v>292</v>
      </c>
      <c r="M49" s="161"/>
      <c r="N49" s="161">
        <v>55046</v>
      </c>
    </row>
    <row r="50" spans="1:17" ht="15" x14ac:dyDescent="0.2">
      <c r="A50" s="194" t="s">
        <v>412</v>
      </c>
      <c r="B50" s="194">
        <v>9</v>
      </c>
      <c r="C50" s="72" t="s">
        <v>451</v>
      </c>
      <c r="D50" s="72" t="s">
        <v>43</v>
      </c>
      <c r="E50" s="240" t="s">
        <v>30</v>
      </c>
      <c r="F50" s="241" t="s">
        <v>574</v>
      </c>
      <c r="G50" s="194" t="s">
        <v>14</v>
      </c>
      <c r="H50" s="194"/>
      <c r="I50" s="93" t="s">
        <v>452</v>
      </c>
      <c r="J50" s="242" t="s">
        <v>454</v>
      </c>
      <c r="K50" s="161" t="s">
        <v>577</v>
      </c>
      <c r="L50" s="161"/>
      <c r="M50" s="55" t="s">
        <v>293</v>
      </c>
      <c r="N50" s="161">
        <v>62391</v>
      </c>
    </row>
    <row r="51" spans="1:17" ht="15" x14ac:dyDescent="0.2">
      <c r="A51" s="194" t="s">
        <v>33</v>
      </c>
      <c r="B51" s="194">
        <v>10</v>
      </c>
      <c r="C51" s="219" t="s">
        <v>203</v>
      </c>
      <c r="D51" s="219" t="s">
        <v>16</v>
      </c>
      <c r="E51" s="189" t="s">
        <v>18</v>
      </c>
      <c r="F51" s="214" t="s">
        <v>204</v>
      </c>
      <c r="G51" s="194" t="s">
        <v>14</v>
      </c>
      <c r="H51" s="194"/>
      <c r="I51" s="93" t="s">
        <v>452</v>
      </c>
      <c r="J51" s="242" t="s">
        <v>454</v>
      </c>
      <c r="K51" s="161"/>
      <c r="L51" s="161" t="s">
        <v>292</v>
      </c>
      <c r="M51" s="161"/>
      <c r="N51" s="161">
        <v>58854</v>
      </c>
    </row>
    <row r="52" spans="1:17" ht="15" x14ac:dyDescent="0.2">
      <c r="A52" s="194" t="s">
        <v>33</v>
      </c>
      <c r="B52" s="194">
        <v>10</v>
      </c>
      <c r="C52" s="219" t="s">
        <v>203</v>
      </c>
      <c r="D52" s="219" t="s">
        <v>16</v>
      </c>
      <c r="E52" s="189" t="s">
        <v>18</v>
      </c>
      <c r="F52" s="214" t="s">
        <v>204</v>
      </c>
      <c r="G52" s="194" t="s">
        <v>14</v>
      </c>
      <c r="H52" s="194"/>
      <c r="I52" s="93" t="s">
        <v>452</v>
      </c>
      <c r="J52" s="242" t="s">
        <v>454</v>
      </c>
      <c r="K52" s="161"/>
      <c r="L52" s="161"/>
      <c r="M52" s="55" t="s">
        <v>293</v>
      </c>
      <c r="N52" s="161">
        <v>62392</v>
      </c>
    </row>
    <row r="53" spans="1:17" ht="15" x14ac:dyDescent="0.2">
      <c r="A53" s="194" t="s">
        <v>33</v>
      </c>
      <c r="B53" s="194">
        <v>10</v>
      </c>
      <c r="C53" s="219" t="s">
        <v>205</v>
      </c>
      <c r="D53" s="219" t="s">
        <v>43</v>
      </c>
      <c r="E53" s="232" t="s">
        <v>30</v>
      </c>
      <c r="F53" s="237" t="s">
        <v>206</v>
      </c>
      <c r="G53" s="243" t="s">
        <v>32</v>
      </c>
      <c r="H53" s="194">
        <v>110.8</v>
      </c>
      <c r="I53" s="93" t="s">
        <v>452</v>
      </c>
      <c r="J53" s="235" t="s">
        <v>623</v>
      </c>
      <c r="K53" s="161" t="s">
        <v>577</v>
      </c>
      <c r="L53" s="161" t="s">
        <v>292</v>
      </c>
      <c r="M53" s="161"/>
      <c r="N53" s="161">
        <v>58894</v>
      </c>
    </row>
    <row r="54" spans="1:17" ht="15" x14ac:dyDescent="0.2">
      <c r="A54" s="194" t="s">
        <v>33</v>
      </c>
      <c r="B54" s="194">
        <v>10</v>
      </c>
      <c r="C54" s="219" t="s">
        <v>205</v>
      </c>
      <c r="D54" s="219" t="s">
        <v>43</v>
      </c>
      <c r="E54" s="232" t="s">
        <v>30</v>
      </c>
      <c r="F54" s="237" t="s">
        <v>206</v>
      </c>
      <c r="G54" s="243" t="s">
        <v>32</v>
      </c>
      <c r="H54" s="194">
        <v>110.8</v>
      </c>
      <c r="I54" s="93" t="s">
        <v>452</v>
      </c>
      <c r="J54" s="235" t="s">
        <v>624</v>
      </c>
      <c r="K54" s="161" t="s">
        <v>577</v>
      </c>
      <c r="L54" s="161" t="s">
        <v>292</v>
      </c>
      <c r="M54" s="161"/>
      <c r="N54" s="161">
        <v>58895</v>
      </c>
    </row>
    <row r="55" spans="1:17" ht="15" x14ac:dyDescent="0.2">
      <c r="A55" s="194" t="s">
        <v>33</v>
      </c>
      <c r="B55" s="194">
        <v>10</v>
      </c>
      <c r="C55" s="219" t="s">
        <v>205</v>
      </c>
      <c r="D55" s="219" t="s">
        <v>43</v>
      </c>
      <c r="E55" s="232" t="s">
        <v>30</v>
      </c>
      <c r="F55" s="237" t="s">
        <v>206</v>
      </c>
      <c r="G55" s="243" t="s">
        <v>32</v>
      </c>
      <c r="H55" s="194">
        <v>110.8</v>
      </c>
      <c r="I55" s="93" t="s">
        <v>452</v>
      </c>
      <c r="J55" s="235" t="s">
        <v>622</v>
      </c>
      <c r="K55" s="161" t="s">
        <v>577</v>
      </c>
      <c r="L55" s="161"/>
      <c r="M55" s="55" t="s">
        <v>293</v>
      </c>
      <c r="N55" s="161">
        <v>62393</v>
      </c>
    </row>
    <row r="56" spans="1:17" ht="15" x14ac:dyDescent="0.2">
      <c r="A56" s="194" t="s">
        <v>33</v>
      </c>
      <c r="B56" s="194">
        <v>10</v>
      </c>
      <c r="C56" s="238" t="s">
        <v>34</v>
      </c>
      <c r="D56" s="219" t="s">
        <v>11</v>
      </c>
      <c r="E56" s="185" t="s">
        <v>12</v>
      </c>
      <c r="F56" s="213" t="s">
        <v>13</v>
      </c>
      <c r="G56" s="53" t="s">
        <v>14</v>
      </c>
      <c r="H56" s="53">
        <v>152.1</v>
      </c>
      <c r="I56" s="93" t="s">
        <v>452</v>
      </c>
      <c r="J56" s="242" t="s">
        <v>459</v>
      </c>
      <c r="K56" s="161"/>
      <c r="L56" s="161" t="s">
        <v>292</v>
      </c>
      <c r="M56" s="161"/>
      <c r="N56" s="161">
        <v>36304</v>
      </c>
    </row>
    <row r="57" spans="1:17" ht="15" x14ac:dyDescent="0.2">
      <c r="A57" s="194" t="s">
        <v>33</v>
      </c>
      <c r="B57" s="194">
        <v>10</v>
      </c>
      <c r="C57" s="238" t="s">
        <v>34</v>
      </c>
      <c r="D57" s="219" t="s">
        <v>11</v>
      </c>
      <c r="E57" s="185" t="s">
        <v>12</v>
      </c>
      <c r="F57" s="213" t="s">
        <v>13</v>
      </c>
      <c r="G57" s="53" t="s">
        <v>14</v>
      </c>
      <c r="H57" s="53">
        <v>152.1</v>
      </c>
      <c r="I57" s="93" t="s">
        <v>452</v>
      </c>
      <c r="J57" s="242" t="s">
        <v>459</v>
      </c>
      <c r="K57" s="261"/>
      <c r="L57" s="261" t="s">
        <v>292</v>
      </c>
      <c r="M57" s="261"/>
      <c r="N57" s="261">
        <v>36305</v>
      </c>
      <c r="O57" s="149" t="s">
        <v>618</v>
      </c>
    </row>
    <row r="58" spans="1:17" ht="15" x14ac:dyDescent="0.2">
      <c r="A58" s="194" t="s">
        <v>33</v>
      </c>
      <c r="B58" s="194">
        <v>10</v>
      </c>
      <c r="C58" s="238" t="s">
        <v>34</v>
      </c>
      <c r="D58" s="219" t="s">
        <v>11</v>
      </c>
      <c r="E58" s="185" t="s">
        <v>12</v>
      </c>
      <c r="F58" s="213" t="s">
        <v>13</v>
      </c>
      <c r="G58" s="53" t="s">
        <v>14</v>
      </c>
      <c r="H58" s="53">
        <v>152.1</v>
      </c>
      <c r="I58" s="93" t="s">
        <v>452</v>
      </c>
      <c r="J58" s="242" t="s">
        <v>459</v>
      </c>
      <c r="K58" s="161"/>
      <c r="L58" s="161" t="s">
        <v>292</v>
      </c>
      <c r="M58" s="161"/>
      <c r="N58" s="161">
        <v>36306</v>
      </c>
    </row>
    <row r="59" spans="1:17" ht="15" x14ac:dyDescent="0.2">
      <c r="A59" s="194" t="s">
        <v>37</v>
      </c>
      <c r="B59" s="194">
        <v>11</v>
      </c>
      <c r="C59" s="219" t="s">
        <v>207</v>
      </c>
      <c r="D59" s="219" t="s">
        <v>11</v>
      </c>
      <c r="E59" s="185" t="s">
        <v>12</v>
      </c>
      <c r="F59" s="213" t="s">
        <v>208</v>
      </c>
      <c r="G59" s="194" t="s">
        <v>14</v>
      </c>
      <c r="H59" s="194">
        <v>125.5</v>
      </c>
      <c r="I59" s="93" t="s">
        <v>452</v>
      </c>
      <c r="J59" s="242" t="s">
        <v>454</v>
      </c>
      <c r="K59" s="161"/>
      <c r="L59" s="161" t="s">
        <v>292</v>
      </c>
      <c r="M59" s="161"/>
      <c r="N59" s="161">
        <v>13150</v>
      </c>
    </row>
    <row r="60" spans="1:17" ht="15" x14ac:dyDescent="0.2">
      <c r="A60" s="194" t="s">
        <v>37</v>
      </c>
      <c r="B60" s="194">
        <v>11</v>
      </c>
      <c r="C60" s="219" t="s">
        <v>207</v>
      </c>
      <c r="D60" s="219" t="s">
        <v>11</v>
      </c>
      <c r="E60" s="185" t="s">
        <v>12</v>
      </c>
      <c r="F60" s="213" t="s">
        <v>208</v>
      </c>
      <c r="G60" s="194" t="s">
        <v>14</v>
      </c>
      <c r="H60" s="194">
        <v>125.5</v>
      </c>
      <c r="I60" s="93" t="s">
        <v>452</v>
      </c>
      <c r="J60" s="242" t="s">
        <v>454</v>
      </c>
      <c r="K60" s="262"/>
      <c r="L60" s="262" t="s">
        <v>292</v>
      </c>
      <c r="M60" s="262"/>
      <c r="N60" s="262">
        <v>58855</v>
      </c>
      <c r="O60" s="151" t="s">
        <v>619</v>
      </c>
      <c r="P60" s="151"/>
      <c r="Q60" s="151"/>
    </row>
    <row r="61" spans="1:17" ht="15" x14ac:dyDescent="0.2">
      <c r="A61" s="194" t="s">
        <v>37</v>
      </c>
      <c r="B61" s="194">
        <v>11</v>
      </c>
      <c r="C61" s="219" t="s">
        <v>209</v>
      </c>
      <c r="D61" s="219" t="s">
        <v>16</v>
      </c>
      <c r="E61" s="189" t="s">
        <v>18</v>
      </c>
      <c r="F61" s="259" t="s">
        <v>411</v>
      </c>
      <c r="G61" s="53" t="s">
        <v>14</v>
      </c>
      <c r="H61" s="53"/>
      <c r="I61" s="93" t="s">
        <v>452</v>
      </c>
      <c r="J61" s="242" t="s">
        <v>454</v>
      </c>
      <c r="K61" s="262"/>
      <c r="L61" s="262" t="s">
        <v>292</v>
      </c>
      <c r="M61" s="262"/>
      <c r="N61" s="262">
        <v>58856</v>
      </c>
      <c r="O61" s="151" t="s">
        <v>619</v>
      </c>
      <c r="P61" s="151"/>
      <c r="Q61" s="151"/>
    </row>
    <row r="62" spans="1:17" ht="15" x14ac:dyDescent="0.2">
      <c r="A62" s="194" t="s">
        <v>37</v>
      </c>
      <c r="B62" s="194">
        <v>11</v>
      </c>
      <c r="C62" s="219" t="s">
        <v>209</v>
      </c>
      <c r="D62" s="219" t="s">
        <v>16</v>
      </c>
      <c r="E62" s="189" t="s">
        <v>18</v>
      </c>
      <c r="F62" s="259" t="s">
        <v>411</v>
      </c>
      <c r="G62" s="53" t="s">
        <v>14</v>
      </c>
      <c r="H62" s="53"/>
      <c r="I62" s="93" t="s">
        <v>452</v>
      </c>
      <c r="J62" s="242" t="s">
        <v>454</v>
      </c>
      <c r="K62" s="261"/>
      <c r="L62" s="261" t="s">
        <v>292</v>
      </c>
      <c r="M62" s="261"/>
      <c r="N62" s="261">
        <v>59027</v>
      </c>
      <c r="O62" s="149" t="s">
        <v>618</v>
      </c>
    </row>
    <row r="63" spans="1:17" ht="15" x14ac:dyDescent="0.2">
      <c r="A63" s="194" t="s">
        <v>214</v>
      </c>
      <c r="B63" s="194">
        <v>12</v>
      </c>
      <c r="C63" s="219" t="s">
        <v>215</v>
      </c>
      <c r="D63" s="219" t="s">
        <v>11</v>
      </c>
      <c r="E63" s="185" t="s">
        <v>12</v>
      </c>
      <c r="F63" s="213" t="s">
        <v>216</v>
      </c>
      <c r="G63" s="244" t="s">
        <v>213</v>
      </c>
      <c r="H63" s="194">
        <v>98.4</v>
      </c>
      <c r="I63" s="93" t="s">
        <v>452</v>
      </c>
      <c r="J63" s="230" t="s">
        <v>453</v>
      </c>
      <c r="K63" s="161"/>
      <c r="L63" s="161" t="s">
        <v>292</v>
      </c>
      <c r="M63" s="161"/>
      <c r="N63" s="161">
        <v>59046</v>
      </c>
    </row>
    <row r="64" spans="1:17" ht="15" x14ac:dyDescent="0.2">
      <c r="A64" s="194" t="s">
        <v>214</v>
      </c>
      <c r="B64" s="194">
        <v>12</v>
      </c>
      <c r="C64" s="219" t="s">
        <v>215</v>
      </c>
      <c r="D64" s="219" t="s">
        <v>11</v>
      </c>
      <c r="E64" s="185" t="s">
        <v>12</v>
      </c>
      <c r="F64" s="213" t="s">
        <v>216</v>
      </c>
      <c r="G64" s="244" t="s">
        <v>213</v>
      </c>
      <c r="H64" s="194">
        <v>98.4</v>
      </c>
      <c r="I64" s="93" t="s">
        <v>452</v>
      </c>
      <c r="J64" s="230" t="s">
        <v>453</v>
      </c>
      <c r="K64" s="161"/>
      <c r="L64" s="161" t="s">
        <v>292</v>
      </c>
      <c r="M64" s="161"/>
      <c r="N64" s="161">
        <v>59047</v>
      </c>
    </row>
    <row r="65" spans="1:15" ht="15" x14ac:dyDescent="0.2">
      <c r="A65" s="194" t="s">
        <v>214</v>
      </c>
      <c r="B65" s="194">
        <v>12</v>
      </c>
      <c r="C65" s="219" t="s">
        <v>215</v>
      </c>
      <c r="D65" s="219" t="s">
        <v>11</v>
      </c>
      <c r="E65" s="185" t="s">
        <v>12</v>
      </c>
      <c r="F65" s="213" t="s">
        <v>216</v>
      </c>
      <c r="G65" s="244" t="s">
        <v>213</v>
      </c>
      <c r="H65" s="194">
        <v>98.4</v>
      </c>
      <c r="I65" s="93" t="s">
        <v>452</v>
      </c>
      <c r="J65" s="230" t="s">
        <v>453</v>
      </c>
      <c r="K65" s="161"/>
      <c r="L65" s="161" t="s">
        <v>292</v>
      </c>
      <c r="M65" s="161"/>
      <c r="N65" s="161">
        <v>59048</v>
      </c>
    </row>
    <row r="66" spans="1:15" ht="15" x14ac:dyDescent="0.2">
      <c r="A66" s="194" t="s">
        <v>41</v>
      </c>
      <c r="B66" s="194">
        <v>13</v>
      </c>
      <c r="C66" s="238" t="s">
        <v>47</v>
      </c>
      <c r="D66" s="54"/>
      <c r="E66" s="185" t="s">
        <v>12</v>
      </c>
      <c r="F66" s="213" t="s">
        <v>36</v>
      </c>
      <c r="G66" s="53" t="s">
        <v>32</v>
      </c>
      <c r="H66" s="53">
        <v>94.7</v>
      </c>
      <c r="I66" s="93" t="s">
        <v>452</v>
      </c>
      <c r="J66" s="239" t="s">
        <v>455</v>
      </c>
      <c r="K66" s="161"/>
      <c r="L66" s="161" t="s">
        <v>292</v>
      </c>
      <c r="M66" s="161"/>
      <c r="N66" s="161">
        <v>13100</v>
      </c>
    </row>
    <row r="67" spans="1:15" ht="15" x14ac:dyDescent="0.2">
      <c r="A67" s="194" t="s">
        <v>41</v>
      </c>
      <c r="B67" s="194">
        <v>13</v>
      </c>
      <c r="C67" s="238" t="s">
        <v>47</v>
      </c>
      <c r="D67" s="54"/>
      <c r="E67" s="185" t="s">
        <v>12</v>
      </c>
      <c r="F67" s="213" t="s">
        <v>36</v>
      </c>
      <c r="G67" s="53" t="s">
        <v>32</v>
      </c>
      <c r="H67" s="53">
        <v>94.7</v>
      </c>
      <c r="I67" s="93" t="s">
        <v>452</v>
      </c>
      <c r="J67" s="239" t="s">
        <v>455</v>
      </c>
      <c r="K67" s="261"/>
      <c r="L67" s="261" t="s">
        <v>292</v>
      </c>
      <c r="M67" s="261"/>
      <c r="N67" s="261">
        <v>58900</v>
      </c>
      <c r="O67" s="149" t="s">
        <v>618</v>
      </c>
    </row>
    <row r="68" spans="1:15" ht="15" x14ac:dyDescent="0.2">
      <c r="A68" s="194" t="s">
        <v>41</v>
      </c>
      <c r="B68" s="52">
        <v>13</v>
      </c>
      <c r="C68" s="219" t="s">
        <v>597</v>
      </c>
      <c r="D68" s="219" t="s">
        <v>11</v>
      </c>
      <c r="E68" s="185" t="s">
        <v>12</v>
      </c>
      <c r="F68" s="213" t="s">
        <v>598</v>
      </c>
      <c r="G68" s="243" t="s">
        <v>32</v>
      </c>
      <c r="H68" s="245">
        <v>102.1</v>
      </c>
      <c r="I68" s="93" t="s">
        <v>452</v>
      </c>
      <c r="J68" s="239" t="s">
        <v>455</v>
      </c>
      <c r="K68" s="52"/>
      <c r="L68" s="52"/>
      <c r="M68" s="52"/>
      <c r="N68" s="52"/>
      <c r="O68" s="150" t="s">
        <v>621</v>
      </c>
    </row>
    <row r="69" spans="1:15" ht="15" x14ac:dyDescent="0.2">
      <c r="A69" s="194" t="s">
        <v>217</v>
      </c>
      <c r="B69" s="194">
        <v>14</v>
      </c>
      <c r="C69" s="219" t="s">
        <v>218</v>
      </c>
      <c r="D69" s="219" t="s">
        <v>11</v>
      </c>
      <c r="E69" s="185" t="s">
        <v>12</v>
      </c>
      <c r="F69" s="213" t="s">
        <v>219</v>
      </c>
      <c r="G69" s="243" t="s">
        <v>32</v>
      </c>
      <c r="H69" s="194">
        <v>96.8</v>
      </c>
      <c r="I69" s="93" t="s">
        <v>452</v>
      </c>
      <c r="J69" s="230" t="s">
        <v>453</v>
      </c>
      <c r="K69" s="161"/>
      <c r="L69" s="161" t="s">
        <v>292</v>
      </c>
      <c r="M69" s="161"/>
      <c r="N69" s="161">
        <v>52529</v>
      </c>
    </row>
    <row r="70" spans="1:15" ht="15" x14ac:dyDescent="0.2">
      <c r="A70" s="194" t="s">
        <v>217</v>
      </c>
      <c r="B70" s="194">
        <v>14</v>
      </c>
      <c r="C70" s="219" t="s">
        <v>218</v>
      </c>
      <c r="D70" s="219" t="s">
        <v>11</v>
      </c>
      <c r="E70" s="185" t="s">
        <v>12</v>
      </c>
      <c r="F70" s="213" t="s">
        <v>219</v>
      </c>
      <c r="G70" s="243" t="s">
        <v>32</v>
      </c>
      <c r="H70" s="194">
        <v>96.8</v>
      </c>
      <c r="I70" s="93" t="s">
        <v>452</v>
      </c>
      <c r="J70" s="230" t="s">
        <v>453</v>
      </c>
      <c r="K70" s="161"/>
      <c r="L70" s="161" t="s">
        <v>292</v>
      </c>
      <c r="M70" s="161"/>
      <c r="N70" s="161">
        <v>52530</v>
      </c>
    </row>
    <row r="71" spans="1:15" ht="15" x14ac:dyDescent="0.2">
      <c r="A71" s="194" t="s">
        <v>217</v>
      </c>
      <c r="B71" s="194">
        <v>14</v>
      </c>
      <c r="C71" s="219" t="s">
        <v>218</v>
      </c>
      <c r="D71" s="219" t="s">
        <v>11</v>
      </c>
      <c r="E71" s="185" t="s">
        <v>12</v>
      </c>
      <c r="F71" s="213" t="s">
        <v>219</v>
      </c>
      <c r="G71" s="243" t="s">
        <v>32</v>
      </c>
      <c r="H71" s="194">
        <v>96.8</v>
      </c>
      <c r="I71" s="93" t="s">
        <v>452</v>
      </c>
      <c r="J71" s="230" t="s">
        <v>453</v>
      </c>
      <c r="K71" s="161"/>
      <c r="L71" s="161" t="s">
        <v>292</v>
      </c>
      <c r="M71" s="161"/>
      <c r="N71" s="161">
        <v>52626</v>
      </c>
    </row>
    <row r="72" spans="1:15" ht="15" x14ac:dyDescent="0.2">
      <c r="A72" s="194" t="s">
        <v>217</v>
      </c>
      <c r="B72" s="194">
        <v>14</v>
      </c>
      <c r="C72" s="219" t="s">
        <v>218</v>
      </c>
      <c r="D72" s="219" t="s">
        <v>11</v>
      </c>
      <c r="E72" s="185" t="s">
        <v>12</v>
      </c>
      <c r="F72" s="213" t="s">
        <v>219</v>
      </c>
      <c r="G72" s="243" t="s">
        <v>32</v>
      </c>
      <c r="H72" s="194">
        <v>96.8</v>
      </c>
      <c r="I72" s="93" t="s">
        <v>452</v>
      </c>
      <c r="J72" s="230" t="s">
        <v>453</v>
      </c>
      <c r="K72" s="161"/>
      <c r="L72" s="161" t="s">
        <v>292</v>
      </c>
      <c r="M72" s="161"/>
      <c r="N72" s="161">
        <v>58857</v>
      </c>
    </row>
    <row r="73" spans="1:15" ht="15" x14ac:dyDescent="0.2">
      <c r="A73" s="194" t="s">
        <v>217</v>
      </c>
      <c r="B73" s="194">
        <v>14</v>
      </c>
      <c r="C73" s="219" t="s">
        <v>218</v>
      </c>
      <c r="D73" s="219" t="s">
        <v>11</v>
      </c>
      <c r="E73" s="185" t="s">
        <v>12</v>
      </c>
      <c r="F73" s="213" t="s">
        <v>219</v>
      </c>
      <c r="G73" s="243" t="s">
        <v>32</v>
      </c>
      <c r="H73" s="194">
        <v>96.8</v>
      </c>
      <c r="I73" s="93" t="s">
        <v>452</v>
      </c>
      <c r="J73" s="230" t="s">
        <v>453</v>
      </c>
      <c r="K73" s="161"/>
      <c r="L73" s="161" t="s">
        <v>292</v>
      </c>
      <c r="M73" s="161"/>
      <c r="N73" s="161">
        <v>58858</v>
      </c>
    </row>
    <row r="74" spans="1:15" ht="15" x14ac:dyDescent="0.2">
      <c r="A74" s="194" t="s">
        <v>217</v>
      </c>
      <c r="B74" s="194">
        <v>14</v>
      </c>
      <c r="C74" s="219" t="s">
        <v>218</v>
      </c>
      <c r="D74" s="219" t="s">
        <v>11</v>
      </c>
      <c r="E74" s="185" t="s">
        <v>12</v>
      </c>
      <c r="F74" s="213" t="s">
        <v>219</v>
      </c>
      <c r="G74" s="243" t="s">
        <v>32</v>
      </c>
      <c r="H74" s="194">
        <v>96.8</v>
      </c>
      <c r="I74" s="93" t="s">
        <v>452</v>
      </c>
      <c r="J74" s="230" t="s">
        <v>453</v>
      </c>
      <c r="K74" s="161"/>
      <c r="L74" s="161" t="s">
        <v>292</v>
      </c>
      <c r="M74" s="161"/>
      <c r="N74" s="161">
        <v>58859</v>
      </c>
    </row>
    <row r="75" spans="1:15" ht="15" x14ac:dyDescent="0.2">
      <c r="A75" s="194" t="s">
        <v>217</v>
      </c>
      <c r="B75" s="194">
        <v>14</v>
      </c>
      <c r="C75" s="219" t="s">
        <v>218</v>
      </c>
      <c r="D75" s="219" t="s">
        <v>11</v>
      </c>
      <c r="E75" s="185" t="s">
        <v>12</v>
      </c>
      <c r="F75" s="213" t="s">
        <v>219</v>
      </c>
      <c r="G75" s="243" t="s">
        <v>32</v>
      </c>
      <c r="H75" s="194">
        <v>96.8</v>
      </c>
      <c r="I75" s="93" t="s">
        <v>452</v>
      </c>
      <c r="J75" s="230" t="s">
        <v>453</v>
      </c>
      <c r="K75" s="161"/>
      <c r="L75" s="161" t="s">
        <v>292</v>
      </c>
      <c r="M75" s="161"/>
      <c r="N75" s="161">
        <v>58860</v>
      </c>
    </row>
    <row r="76" spans="1:15" ht="15" x14ac:dyDescent="0.2">
      <c r="A76" s="194" t="s">
        <v>217</v>
      </c>
      <c r="B76" s="194">
        <v>14</v>
      </c>
      <c r="C76" s="219" t="s">
        <v>220</v>
      </c>
      <c r="D76" s="219" t="s">
        <v>16</v>
      </c>
      <c r="E76" s="189" t="s">
        <v>18</v>
      </c>
      <c r="F76" s="214" t="s">
        <v>221</v>
      </c>
      <c r="G76" s="243" t="s">
        <v>32</v>
      </c>
      <c r="H76" s="194"/>
      <c r="I76" s="93" t="s">
        <v>452</v>
      </c>
      <c r="J76" s="230" t="s">
        <v>453</v>
      </c>
      <c r="K76" s="161"/>
      <c r="L76" s="161" t="s">
        <v>292</v>
      </c>
      <c r="M76" s="161"/>
      <c r="N76" s="161">
        <v>62395</v>
      </c>
    </row>
    <row r="77" spans="1:15" ht="15" x14ac:dyDescent="0.2">
      <c r="A77" s="194" t="s">
        <v>217</v>
      </c>
      <c r="B77" s="194">
        <v>14</v>
      </c>
      <c r="C77" s="219" t="s">
        <v>220</v>
      </c>
      <c r="D77" s="219" t="s">
        <v>16</v>
      </c>
      <c r="E77" s="189" t="s">
        <v>18</v>
      </c>
      <c r="F77" s="214" t="s">
        <v>221</v>
      </c>
      <c r="G77" s="243" t="s">
        <v>32</v>
      </c>
      <c r="H77" s="194"/>
      <c r="I77" s="93" t="s">
        <v>452</v>
      </c>
      <c r="J77" s="230" t="s">
        <v>453</v>
      </c>
      <c r="K77" s="161"/>
      <c r="L77" s="161"/>
      <c r="M77" s="55" t="s">
        <v>293</v>
      </c>
      <c r="N77" s="161">
        <v>62394</v>
      </c>
    </row>
    <row r="78" spans="1:15" ht="15" x14ac:dyDescent="0.2">
      <c r="A78" s="194" t="s">
        <v>49</v>
      </c>
      <c r="B78" s="194">
        <v>14</v>
      </c>
      <c r="C78" s="219" t="s">
        <v>222</v>
      </c>
      <c r="D78" s="219" t="s">
        <v>11</v>
      </c>
      <c r="E78" s="185" t="s">
        <v>12</v>
      </c>
      <c r="F78" s="213" t="s">
        <v>223</v>
      </c>
      <c r="G78" s="194" t="s">
        <v>14</v>
      </c>
      <c r="H78" s="194">
        <v>115</v>
      </c>
      <c r="I78" s="93" t="s">
        <v>452</v>
      </c>
      <c r="J78" s="246" t="s">
        <v>456</v>
      </c>
      <c r="K78" s="161"/>
      <c r="L78" s="161" t="s">
        <v>292</v>
      </c>
      <c r="M78" s="161"/>
      <c r="N78" s="161">
        <v>58861</v>
      </c>
    </row>
    <row r="79" spans="1:15" ht="15" x14ac:dyDescent="0.2">
      <c r="A79" s="194" t="s">
        <v>49</v>
      </c>
      <c r="B79" s="194">
        <v>14</v>
      </c>
      <c r="C79" s="219" t="s">
        <v>222</v>
      </c>
      <c r="D79" s="219" t="s">
        <v>11</v>
      </c>
      <c r="E79" s="185" t="s">
        <v>12</v>
      </c>
      <c r="F79" s="213" t="s">
        <v>223</v>
      </c>
      <c r="G79" s="194" t="s">
        <v>14</v>
      </c>
      <c r="H79" s="194">
        <v>115</v>
      </c>
      <c r="I79" s="93" t="s">
        <v>452</v>
      </c>
      <c r="J79" s="246" t="s">
        <v>456</v>
      </c>
      <c r="K79" s="161"/>
      <c r="L79" s="161"/>
      <c r="M79" s="55" t="s">
        <v>293</v>
      </c>
      <c r="N79" s="161">
        <v>58862</v>
      </c>
    </row>
    <row r="80" spans="1:15" ht="15" x14ac:dyDescent="0.2">
      <c r="A80" s="194" t="s">
        <v>49</v>
      </c>
      <c r="B80" s="194">
        <v>14</v>
      </c>
      <c r="C80" s="219" t="s">
        <v>222</v>
      </c>
      <c r="D80" s="219" t="s">
        <v>11</v>
      </c>
      <c r="E80" s="185" t="s">
        <v>12</v>
      </c>
      <c r="F80" s="213" t="s">
        <v>223</v>
      </c>
      <c r="G80" s="194" t="s">
        <v>14</v>
      </c>
      <c r="H80" s="194">
        <v>115</v>
      </c>
      <c r="I80" s="93" t="s">
        <v>452</v>
      </c>
      <c r="J80" s="246" t="s">
        <v>456</v>
      </c>
      <c r="K80" s="161"/>
      <c r="L80" s="161" t="s">
        <v>292</v>
      </c>
      <c r="M80" s="161"/>
      <c r="N80" s="161">
        <v>58863</v>
      </c>
    </row>
    <row r="81" spans="1:17" ht="15" x14ac:dyDescent="0.2">
      <c r="A81" s="194" t="s">
        <v>49</v>
      </c>
      <c r="B81" s="194">
        <v>14</v>
      </c>
      <c r="C81" s="219" t="s">
        <v>222</v>
      </c>
      <c r="D81" s="219" t="s">
        <v>11</v>
      </c>
      <c r="E81" s="185" t="s">
        <v>12</v>
      </c>
      <c r="F81" s="213" t="s">
        <v>223</v>
      </c>
      <c r="G81" s="194" t="s">
        <v>14</v>
      </c>
      <c r="H81" s="194">
        <v>115</v>
      </c>
      <c r="I81" s="93" t="s">
        <v>452</v>
      </c>
      <c r="J81" s="246" t="s">
        <v>456</v>
      </c>
      <c r="K81" s="161"/>
      <c r="L81" s="161" t="s">
        <v>292</v>
      </c>
      <c r="M81" s="161"/>
      <c r="N81" s="161">
        <v>58864</v>
      </c>
    </row>
    <row r="82" spans="1:17" ht="15" x14ac:dyDescent="0.2">
      <c r="A82" s="194" t="s">
        <v>49</v>
      </c>
      <c r="B82" s="194">
        <v>14</v>
      </c>
      <c r="C82" s="219" t="s">
        <v>224</v>
      </c>
      <c r="D82" s="219" t="s">
        <v>16</v>
      </c>
      <c r="E82" s="189" t="s">
        <v>18</v>
      </c>
      <c r="F82" s="214" t="s">
        <v>225</v>
      </c>
      <c r="G82" s="194" t="s">
        <v>14</v>
      </c>
      <c r="H82" s="194"/>
      <c r="I82" s="93" t="s">
        <v>452</v>
      </c>
      <c r="J82" s="246" t="s">
        <v>456</v>
      </c>
      <c r="K82" s="161"/>
      <c r="L82" s="161"/>
      <c r="M82" s="55" t="s">
        <v>293</v>
      </c>
      <c r="N82" s="161">
        <v>62396</v>
      </c>
    </row>
    <row r="83" spans="1:17" ht="15" x14ac:dyDescent="0.2">
      <c r="A83" s="194" t="s">
        <v>52</v>
      </c>
      <c r="B83" s="194">
        <v>15</v>
      </c>
      <c r="C83" s="219" t="s">
        <v>228</v>
      </c>
      <c r="D83" s="219" t="s">
        <v>11</v>
      </c>
      <c r="E83" s="185" t="s">
        <v>12</v>
      </c>
      <c r="F83" s="213" t="s">
        <v>229</v>
      </c>
      <c r="G83" s="194" t="s">
        <v>14</v>
      </c>
      <c r="H83" s="194">
        <v>130.9</v>
      </c>
      <c r="I83" s="93" t="s">
        <v>452</v>
      </c>
      <c r="J83" s="230" t="s">
        <v>453</v>
      </c>
      <c r="K83" s="161"/>
      <c r="L83" s="161" t="s">
        <v>292</v>
      </c>
      <c r="M83" s="161"/>
      <c r="N83" s="161">
        <v>59004</v>
      </c>
    </row>
    <row r="84" spans="1:17" ht="15" x14ac:dyDescent="0.2">
      <c r="A84" s="194" t="s">
        <v>52</v>
      </c>
      <c r="B84" s="194">
        <v>15</v>
      </c>
      <c r="C84" s="219" t="s">
        <v>226</v>
      </c>
      <c r="D84" s="219" t="s">
        <v>11</v>
      </c>
      <c r="E84" s="185" t="s">
        <v>12</v>
      </c>
      <c r="F84" s="213" t="s">
        <v>227</v>
      </c>
      <c r="G84" s="53" t="s">
        <v>14</v>
      </c>
      <c r="H84" s="53">
        <v>120.5</v>
      </c>
      <c r="I84" s="93" t="s">
        <v>452</v>
      </c>
      <c r="J84" s="230" t="s">
        <v>453</v>
      </c>
      <c r="K84" s="161"/>
      <c r="L84" s="161" t="s">
        <v>292</v>
      </c>
      <c r="M84" s="161"/>
      <c r="N84" s="161">
        <v>52551</v>
      </c>
    </row>
    <row r="85" spans="1:17" ht="15" x14ac:dyDescent="0.2">
      <c r="A85" s="194" t="s">
        <v>52</v>
      </c>
      <c r="B85" s="194">
        <v>15</v>
      </c>
      <c r="C85" s="219" t="s">
        <v>226</v>
      </c>
      <c r="D85" s="219" t="s">
        <v>11</v>
      </c>
      <c r="E85" s="185" t="s">
        <v>12</v>
      </c>
      <c r="F85" s="213" t="s">
        <v>227</v>
      </c>
      <c r="G85" s="53" t="s">
        <v>14</v>
      </c>
      <c r="H85" s="53">
        <v>120.5</v>
      </c>
      <c r="I85" s="93" t="s">
        <v>452</v>
      </c>
      <c r="J85" s="230" t="s">
        <v>453</v>
      </c>
      <c r="K85" s="161"/>
      <c r="L85" s="161" t="s">
        <v>292</v>
      </c>
      <c r="M85" s="161"/>
      <c r="N85" s="161">
        <v>58865</v>
      </c>
    </row>
    <row r="86" spans="1:17" ht="15" x14ac:dyDescent="0.2">
      <c r="A86" s="194" t="s">
        <v>52</v>
      </c>
      <c r="B86" s="194">
        <v>15</v>
      </c>
      <c r="C86" s="219" t="s">
        <v>226</v>
      </c>
      <c r="D86" s="219" t="s">
        <v>11</v>
      </c>
      <c r="E86" s="185" t="s">
        <v>12</v>
      </c>
      <c r="F86" s="213" t="s">
        <v>227</v>
      </c>
      <c r="G86" s="53" t="s">
        <v>14</v>
      </c>
      <c r="H86" s="53">
        <v>120.5</v>
      </c>
      <c r="I86" s="93" t="s">
        <v>452</v>
      </c>
      <c r="J86" s="230" t="s">
        <v>453</v>
      </c>
      <c r="K86" s="161"/>
      <c r="L86" s="161" t="s">
        <v>292</v>
      </c>
      <c r="M86" s="161"/>
      <c r="N86" s="161">
        <v>58866</v>
      </c>
    </row>
    <row r="87" spans="1:17" ht="15" x14ac:dyDescent="0.2">
      <c r="A87" s="194" t="s">
        <v>52</v>
      </c>
      <c r="B87" s="194">
        <v>15</v>
      </c>
      <c r="C87" s="219" t="s">
        <v>226</v>
      </c>
      <c r="D87" s="219" t="s">
        <v>11</v>
      </c>
      <c r="E87" s="185" t="s">
        <v>12</v>
      </c>
      <c r="F87" s="213" t="s">
        <v>227</v>
      </c>
      <c r="G87" s="53" t="s">
        <v>14</v>
      </c>
      <c r="H87" s="53">
        <v>120.5</v>
      </c>
      <c r="I87" s="93" t="s">
        <v>452</v>
      </c>
      <c r="J87" s="230" t="s">
        <v>453</v>
      </c>
      <c r="K87" s="261"/>
      <c r="L87" s="261" t="s">
        <v>292</v>
      </c>
      <c r="M87" s="261"/>
      <c r="N87" s="261">
        <v>58867</v>
      </c>
      <c r="O87" s="149" t="s">
        <v>618</v>
      </c>
    </row>
    <row r="88" spans="1:17" ht="15" x14ac:dyDescent="0.2">
      <c r="A88" s="194" t="s">
        <v>52</v>
      </c>
      <c r="B88" s="194">
        <v>15</v>
      </c>
      <c r="C88" s="219" t="s">
        <v>226</v>
      </c>
      <c r="D88" s="219" t="s">
        <v>11</v>
      </c>
      <c r="E88" s="185" t="s">
        <v>12</v>
      </c>
      <c r="F88" s="213" t="s">
        <v>227</v>
      </c>
      <c r="G88" s="53" t="s">
        <v>14</v>
      </c>
      <c r="H88" s="53">
        <v>120.5</v>
      </c>
      <c r="I88" s="93" t="s">
        <v>452</v>
      </c>
      <c r="J88" s="230" t="s">
        <v>453</v>
      </c>
      <c r="K88" s="161"/>
      <c r="L88" s="161"/>
      <c r="M88" s="55" t="s">
        <v>293</v>
      </c>
      <c r="N88" s="161">
        <v>62398</v>
      </c>
      <c r="O88" s="151" t="s">
        <v>625</v>
      </c>
    </row>
    <row r="89" spans="1:17" ht="15" x14ac:dyDescent="0.2">
      <c r="A89" s="194" t="s">
        <v>52</v>
      </c>
      <c r="B89" s="194">
        <v>15</v>
      </c>
      <c r="C89" s="219" t="s">
        <v>230</v>
      </c>
      <c r="D89" s="219" t="s">
        <v>16</v>
      </c>
      <c r="E89" s="189" t="s">
        <v>18</v>
      </c>
      <c r="F89" s="214" t="s">
        <v>231</v>
      </c>
      <c r="G89" s="194" t="s">
        <v>14</v>
      </c>
      <c r="H89" s="194"/>
      <c r="I89" s="93" t="s">
        <v>452</v>
      </c>
      <c r="J89" s="230" t="s">
        <v>453</v>
      </c>
      <c r="K89" s="161"/>
      <c r="L89" s="161" t="s">
        <v>292</v>
      </c>
      <c r="M89" s="161"/>
      <c r="N89" s="161">
        <v>58869</v>
      </c>
    </row>
    <row r="90" spans="1:17" ht="15" x14ac:dyDescent="0.2">
      <c r="A90" s="194" t="s">
        <v>52</v>
      </c>
      <c r="B90" s="194">
        <v>15</v>
      </c>
      <c r="C90" s="219" t="s">
        <v>230</v>
      </c>
      <c r="D90" s="219" t="s">
        <v>16</v>
      </c>
      <c r="E90" s="189" t="s">
        <v>18</v>
      </c>
      <c r="F90" s="214" t="s">
        <v>231</v>
      </c>
      <c r="G90" s="194" t="s">
        <v>14</v>
      </c>
      <c r="H90" s="194"/>
      <c r="I90" s="93" t="s">
        <v>452</v>
      </c>
      <c r="J90" s="230" t="s">
        <v>453</v>
      </c>
      <c r="K90" s="261"/>
      <c r="L90" s="261" t="s">
        <v>292</v>
      </c>
      <c r="M90" s="261"/>
      <c r="N90" s="261">
        <v>58870</v>
      </c>
      <c r="O90" s="149" t="s">
        <v>618</v>
      </c>
    </row>
    <row r="91" spans="1:17" ht="15" x14ac:dyDescent="0.2">
      <c r="A91" s="194" t="s">
        <v>52</v>
      </c>
      <c r="B91" s="194">
        <v>15</v>
      </c>
      <c r="C91" s="219" t="s">
        <v>230</v>
      </c>
      <c r="D91" s="219" t="s">
        <v>16</v>
      </c>
      <c r="E91" s="189" t="s">
        <v>18</v>
      </c>
      <c r="F91" s="214" t="s">
        <v>231</v>
      </c>
      <c r="G91" s="194" t="s">
        <v>14</v>
      </c>
      <c r="H91" s="194"/>
      <c r="I91" s="93" t="s">
        <v>452</v>
      </c>
      <c r="J91" s="230" t="s">
        <v>453</v>
      </c>
      <c r="K91" s="161"/>
      <c r="L91" s="161" t="s">
        <v>292</v>
      </c>
      <c r="M91" s="161"/>
      <c r="N91" s="161">
        <v>58871</v>
      </c>
    </row>
    <row r="92" spans="1:17" ht="15" x14ac:dyDescent="0.2">
      <c r="A92" s="194" t="s">
        <v>52</v>
      </c>
      <c r="B92" s="194">
        <v>15</v>
      </c>
      <c r="C92" s="219" t="s">
        <v>53</v>
      </c>
      <c r="D92" s="219" t="s">
        <v>16</v>
      </c>
      <c r="E92" s="189" t="s">
        <v>18</v>
      </c>
      <c r="F92" s="259" t="s">
        <v>28</v>
      </c>
      <c r="G92" s="53" t="s">
        <v>14</v>
      </c>
      <c r="H92" s="53"/>
      <c r="I92" s="93" t="s">
        <v>452</v>
      </c>
      <c r="J92" s="230" t="s">
        <v>453</v>
      </c>
      <c r="K92" s="261"/>
      <c r="L92" s="261" t="s">
        <v>292</v>
      </c>
      <c r="M92" s="261"/>
      <c r="N92" s="261">
        <v>58872</v>
      </c>
      <c r="O92" s="149" t="s">
        <v>618</v>
      </c>
    </row>
    <row r="93" spans="1:17" ht="15" x14ac:dyDescent="0.2">
      <c r="A93" s="194" t="s">
        <v>52</v>
      </c>
      <c r="B93" s="194">
        <v>15</v>
      </c>
      <c r="C93" s="219" t="s">
        <v>53</v>
      </c>
      <c r="D93" s="219" t="s">
        <v>16</v>
      </c>
      <c r="E93" s="189" t="s">
        <v>18</v>
      </c>
      <c r="F93" s="259" t="s">
        <v>28</v>
      </c>
      <c r="G93" s="53" t="s">
        <v>14</v>
      </c>
      <c r="H93" s="53"/>
      <c r="I93" s="93" t="s">
        <v>452</v>
      </c>
      <c r="J93" s="230" t="s">
        <v>453</v>
      </c>
      <c r="K93" s="262"/>
      <c r="L93" s="262" t="s">
        <v>292</v>
      </c>
      <c r="M93" s="262"/>
      <c r="N93" s="262">
        <v>59025</v>
      </c>
      <c r="O93" s="151" t="s">
        <v>619</v>
      </c>
    </row>
    <row r="94" spans="1:17" ht="15" x14ac:dyDescent="0.2">
      <c r="A94" s="194" t="s">
        <v>52</v>
      </c>
      <c r="B94" s="194">
        <v>15</v>
      </c>
      <c r="C94" s="219" t="s">
        <v>53</v>
      </c>
      <c r="D94" s="219" t="s">
        <v>16</v>
      </c>
      <c r="E94" s="189" t="s">
        <v>18</v>
      </c>
      <c r="F94" s="259" t="s">
        <v>28</v>
      </c>
      <c r="G94" s="53" t="s">
        <v>14</v>
      </c>
      <c r="H94" s="53"/>
      <c r="I94" s="93" t="s">
        <v>452</v>
      </c>
      <c r="J94" s="230" t="s">
        <v>453</v>
      </c>
      <c r="K94" s="262"/>
      <c r="L94" s="55" t="s">
        <v>293</v>
      </c>
      <c r="M94" s="262"/>
      <c r="N94" s="340">
        <v>62398</v>
      </c>
      <c r="O94" s="338" t="s">
        <v>720</v>
      </c>
      <c r="P94" s="339"/>
      <c r="Q94" s="339"/>
    </row>
    <row r="95" spans="1:17" ht="15" x14ac:dyDescent="0.2">
      <c r="A95" s="194" t="s">
        <v>161</v>
      </c>
      <c r="B95" s="194">
        <v>15</v>
      </c>
      <c r="C95" s="219" t="s">
        <v>602</v>
      </c>
      <c r="D95" s="219" t="s">
        <v>16</v>
      </c>
      <c r="E95" s="189" t="s">
        <v>18</v>
      </c>
      <c r="F95" s="221" t="s">
        <v>603</v>
      </c>
      <c r="G95" s="194" t="s">
        <v>14</v>
      </c>
      <c r="H95" s="53"/>
      <c r="I95" s="93" t="s">
        <v>452</v>
      </c>
      <c r="J95" s="231" t="s">
        <v>457</v>
      </c>
      <c r="K95" s="53"/>
      <c r="L95" s="53"/>
      <c r="M95" s="53"/>
      <c r="N95" s="53"/>
      <c r="O95" s="150" t="s">
        <v>621</v>
      </c>
    </row>
    <row r="96" spans="1:17" ht="15" x14ac:dyDescent="0.2">
      <c r="A96" s="194">
        <v>16</v>
      </c>
      <c r="B96" s="194">
        <v>16</v>
      </c>
      <c r="C96" s="219" t="s">
        <v>249</v>
      </c>
      <c r="D96" s="219" t="s">
        <v>250</v>
      </c>
      <c r="E96" s="185" t="s">
        <v>12</v>
      </c>
      <c r="F96" s="213" t="s">
        <v>251</v>
      </c>
      <c r="G96" s="194" t="s">
        <v>14</v>
      </c>
      <c r="H96" s="194">
        <v>142.6</v>
      </c>
      <c r="I96" s="93" t="s">
        <v>452</v>
      </c>
      <c r="J96" s="247" t="s">
        <v>626</v>
      </c>
      <c r="K96" s="161"/>
      <c r="L96" s="161" t="s">
        <v>292</v>
      </c>
      <c r="M96" s="161" t="s">
        <v>616</v>
      </c>
      <c r="N96" s="161">
        <v>52525</v>
      </c>
    </row>
    <row r="97" spans="1:18" ht="15" x14ac:dyDescent="0.2">
      <c r="A97" s="194">
        <v>16</v>
      </c>
      <c r="B97" s="194">
        <v>16</v>
      </c>
      <c r="C97" s="219" t="s">
        <v>249</v>
      </c>
      <c r="D97" s="219" t="s">
        <v>250</v>
      </c>
      <c r="E97" s="185" t="s">
        <v>12</v>
      </c>
      <c r="F97" s="213" t="s">
        <v>251</v>
      </c>
      <c r="G97" s="194" t="s">
        <v>14</v>
      </c>
      <c r="H97" s="194">
        <v>142.6</v>
      </c>
      <c r="I97" s="93" t="s">
        <v>452</v>
      </c>
      <c r="J97" s="247" t="s">
        <v>626</v>
      </c>
      <c r="K97" s="161"/>
      <c r="L97" s="161" t="s">
        <v>616</v>
      </c>
      <c r="M97" s="55" t="s">
        <v>293</v>
      </c>
      <c r="N97" s="161">
        <v>62399</v>
      </c>
    </row>
    <row r="98" spans="1:18" ht="15" x14ac:dyDescent="0.2">
      <c r="A98" s="194">
        <v>16</v>
      </c>
      <c r="B98" s="194">
        <v>16</v>
      </c>
      <c r="C98" s="238" t="s">
        <v>252</v>
      </c>
      <c r="D98" s="219" t="s">
        <v>11</v>
      </c>
      <c r="E98" s="185" t="s">
        <v>12</v>
      </c>
      <c r="F98" s="213" t="s">
        <v>253</v>
      </c>
      <c r="G98" s="53" t="s">
        <v>14</v>
      </c>
      <c r="H98" s="53">
        <v>126.7</v>
      </c>
      <c r="I98" s="93" t="s">
        <v>452</v>
      </c>
      <c r="J98" s="239" t="s">
        <v>455</v>
      </c>
      <c r="K98" s="161"/>
      <c r="L98" s="161" t="s">
        <v>292</v>
      </c>
      <c r="M98" s="161"/>
      <c r="N98" s="161">
        <v>22474</v>
      </c>
      <c r="Q98" s="7"/>
      <c r="R98" s="7"/>
    </row>
    <row r="99" spans="1:18" ht="15" x14ac:dyDescent="0.2">
      <c r="A99" s="194" t="s">
        <v>261</v>
      </c>
      <c r="B99" s="194">
        <v>17</v>
      </c>
      <c r="C99" s="219" t="s">
        <v>449</v>
      </c>
      <c r="D99" s="219" t="s">
        <v>11</v>
      </c>
      <c r="E99" s="185" t="s">
        <v>12</v>
      </c>
      <c r="F99" s="213" t="s">
        <v>450</v>
      </c>
      <c r="G99" s="194" t="s">
        <v>14</v>
      </c>
      <c r="H99" s="194">
        <v>133.1</v>
      </c>
      <c r="I99" s="93" t="s">
        <v>452</v>
      </c>
      <c r="J99" s="242" t="s">
        <v>454</v>
      </c>
      <c r="K99" s="161"/>
      <c r="L99" s="161" t="s">
        <v>292</v>
      </c>
      <c r="M99" s="161"/>
      <c r="N99" s="161">
        <v>36316</v>
      </c>
    </row>
    <row r="100" spans="1:18" ht="15" x14ac:dyDescent="0.2">
      <c r="A100" s="194" t="s">
        <v>55</v>
      </c>
      <c r="B100" s="194">
        <v>17</v>
      </c>
      <c r="C100" s="219" t="s">
        <v>254</v>
      </c>
      <c r="D100" s="219" t="s">
        <v>250</v>
      </c>
      <c r="E100" s="185" t="s">
        <v>12</v>
      </c>
      <c r="F100" s="213" t="s">
        <v>255</v>
      </c>
      <c r="G100" s="243" t="s">
        <v>32</v>
      </c>
      <c r="H100" s="194">
        <v>92.1</v>
      </c>
      <c r="I100" s="93" t="s">
        <v>452</v>
      </c>
      <c r="J100" s="248" t="s">
        <v>460</v>
      </c>
      <c r="K100" s="161"/>
      <c r="L100" s="161" t="s">
        <v>292</v>
      </c>
      <c r="M100" s="161" t="s">
        <v>616</v>
      </c>
      <c r="N100" s="161">
        <v>55047</v>
      </c>
    </row>
    <row r="101" spans="1:18" ht="15" x14ac:dyDescent="0.2">
      <c r="A101" s="194" t="s">
        <v>55</v>
      </c>
      <c r="B101" s="194">
        <v>17</v>
      </c>
      <c r="C101" s="219" t="s">
        <v>254</v>
      </c>
      <c r="D101" s="219" t="s">
        <v>250</v>
      </c>
      <c r="E101" s="185" t="s">
        <v>12</v>
      </c>
      <c r="F101" s="213" t="s">
        <v>255</v>
      </c>
      <c r="G101" s="243" t="s">
        <v>32</v>
      </c>
      <c r="H101" s="194">
        <v>92.1</v>
      </c>
      <c r="I101" s="93" t="s">
        <v>452</v>
      </c>
      <c r="J101" s="248" t="s">
        <v>460</v>
      </c>
      <c r="K101" s="261"/>
      <c r="L101" s="261"/>
      <c r="M101" s="55" t="s">
        <v>293</v>
      </c>
      <c r="N101" s="261">
        <v>58875</v>
      </c>
      <c r="O101" s="149" t="s">
        <v>618</v>
      </c>
    </row>
    <row r="102" spans="1:18" s="7" customFormat="1" ht="15" x14ac:dyDescent="0.2">
      <c r="A102" s="194" t="s">
        <v>55</v>
      </c>
      <c r="B102" s="194">
        <v>17</v>
      </c>
      <c r="C102" s="219" t="s">
        <v>232</v>
      </c>
      <c r="D102" s="219" t="s">
        <v>43</v>
      </c>
      <c r="E102" s="232" t="s">
        <v>30</v>
      </c>
      <c r="F102" s="237" t="s">
        <v>233</v>
      </c>
      <c r="G102" s="194" t="s">
        <v>14</v>
      </c>
      <c r="H102" s="194">
        <v>107.1</v>
      </c>
      <c r="I102" s="93" t="s">
        <v>452</v>
      </c>
      <c r="J102" s="230" t="s">
        <v>453</v>
      </c>
      <c r="K102" s="161" t="s">
        <v>577</v>
      </c>
      <c r="L102" s="161" t="s">
        <v>292</v>
      </c>
      <c r="M102" s="161"/>
      <c r="N102" s="161">
        <v>52552</v>
      </c>
      <c r="O102" s="8"/>
      <c r="P102" s="8"/>
      <c r="Q102" s="8"/>
      <c r="R102" s="8"/>
    </row>
    <row r="103" spans="1:18" s="7" customFormat="1" ht="15" x14ac:dyDescent="0.2">
      <c r="A103" s="194" t="s">
        <v>55</v>
      </c>
      <c r="B103" s="194">
        <v>17</v>
      </c>
      <c r="C103" s="219" t="s">
        <v>232</v>
      </c>
      <c r="D103" s="219" t="s">
        <v>43</v>
      </c>
      <c r="E103" s="232" t="s">
        <v>30</v>
      </c>
      <c r="F103" s="237" t="s">
        <v>233</v>
      </c>
      <c r="G103" s="194" t="s">
        <v>14</v>
      </c>
      <c r="H103" s="194">
        <v>107.1</v>
      </c>
      <c r="I103" s="93" t="s">
        <v>452</v>
      </c>
      <c r="J103" s="230" t="s">
        <v>453</v>
      </c>
      <c r="K103" s="161" t="s">
        <v>576</v>
      </c>
      <c r="L103" s="161" t="s">
        <v>292</v>
      </c>
      <c r="M103" s="161"/>
      <c r="N103" s="161">
        <v>55049</v>
      </c>
      <c r="O103" s="8"/>
      <c r="P103" s="8"/>
      <c r="Q103" s="8"/>
      <c r="R103" s="8"/>
    </row>
    <row r="104" spans="1:18" s="7" customFormat="1" ht="15" x14ac:dyDescent="0.2">
      <c r="A104" s="194" t="s">
        <v>55</v>
      </c>
      <c r="B104" s="194">
        <v>17</v>
      </c>
      <c r="C104" s="219" t="s">
        <v>232</v>
      </c>
      <c r="D104" s="219" t="s">
        <v>43</v>
      </c>
      <c r="E104" s="232" t="s">
        <v>30</v>
      </c>
      <c r="F104" s="237" t="s">
        <v>233</v>
      </c>
      <c r="G104" s="194" t="s">
        <v>14</v>
      </c>
      <c r="H104" s="194">
        <v>107.1</v>
      </c>
      <c r="I104" s="93" t="s">
        <v>452</v>
      </c>
      <c r="J104" s="230" t="s">
        <v>453</v>
      </c>
      <c r="K104" s="161" t="s">
        <v>576</v>
      </c>
      <c r="L104" s="161" t="s">
        <v>292</v>
      </c>
      <c r="M104" s="161"/>
      <c r="N104" s="161">
        <v>58922</v>
      </c>
      <c r="O104" s="8"/>
      <c r="P104" s="8"/>
      <c r="Q104" s="8"/>
      <c r="R104" s="8"/>
    </row>
    <row r="105" spans="1:18" s="7" customFormat="1" ht="25.5" customHeight="1" x14ac:dyDescent="0.2">
      <c r="A105" s="194" t="s">
        <v>59</v>
      </c>
      <c r="B105" s="194">
        <v>18</v>
      </c>
      <c r="C105" s="219" t="s">
        <v>97</v>
      </c>
      <c r="D105" s="219" t="s">
        <v>43</v>
      </c>
      <c r="E105" s="232" t="s">
        <v>30</v>
      </c>
      <c r="F105" s="237" t="s">
        <v>96</v>
      </c>
      <c r="G105" s="194" t="s">
        <v>32</v>
      </c>
      <c r="H105" s="194">
        <v>83.2</v>
      </c>
      <c r="I105" s="93" t="s">
        <v>452</v>
      </c>
      <c r="J105" s="246" t="s">
        <v>456</v>
      </c>
      <c r="K105" s="161" t="s">
        <v>577</v>
      </c>
      <c r="L105" s="161"/>
      <c r="M105" s="55" t="s">
        <v>293</v>
      </c>
      <c r="N105" s="161">
        <v>59032</v>
      </c>
      <c r="O105" s="8"/>
      <c r="P105" s="8"/>
      <c r="Q105" s="8"/>
      <c r="R105" s="8"/>
    </row>
    <row r="106" spans="1:18" s="7" customFormat="1" ht="25.5" customHeight="1" x14ac:dyDescent="0.2">
      <c r="A106" s="194" t="s">
        <v>59</v>
      </c>
      <c r="B106" s="194">
        <v>18</v>
      </c>
      <c r="C106" s="219" t="s">
        <v>97</v>
      </c>
      <c r="D106" s="219" t="s">
        <v>43</v>
      </c>
      <c r="E106" s="232" t="s">
        <v>30</v>
      </c>
      <c r="F106" s="237" t="s">
        <v>96</v>
      </c>
      <c r="G106" s="194" t="s">
        <v>32</v>
      </c>
      <c r="H106" s="194">
        <v>83.2</v>
      </c>
      <c r="I106" s="93" t="s">
        <v>452</v>
      </c>
      <c r="J106" s="246" t="s">
        <v>456</v>
      </c>
      <c r="K106" s="161" t="s">
        <v>629</v>
      </c>
      <c r="L106" s="161"/>
      <c r="M106" s="55" t="s">
        <v>293</v>
      </c>
      <c r="N106" s="161">
        <v>59033</v>
      </c>
      <c r="O106" s="8"/>
      <c r="P106" s="8"/>
      <c r="Q106" s="8"/>
      <c r="R106" s="8"/>
    </row>
    <row r="107" spans="1:18" ht="15" x14ac:dyDescent="0.2">
      <c r="A107" s="194" t="s">
        <v>65</v>
      </c>
      <c r="B107" s="194">
        <v>18</v>
      </c>
      <c r="C107" s="219" t="s">
        <v>235</v>
      </c>
      <c r="D107" s="219" t="s">
        <v>11</v>
      </c>
      <c r="E107" s="185" t="s">
        <v>12</v>
      </c>
      <c r="F107" s="213" t="s">
        <v>236</v>
      </c>
      <c r="G107" s="243" t="s">
        <v>32</v>
      </c>
      <c r="H107" s="194">
        <v>91.1</v>
      </c>
      <c r="I107" s="93" t="s">
        <v>452</v>
      </c>
      <c r="J107" s="230" t="s">
        <v>453</v>
      </c>
      <c r="K107" s="161"/>
      <c r="L107" s="161"/>
      <c r="M107" s="55" t="s">
        <v>293</v>
      </c>
      <c r="N107" s="161">
        <v>62400</v>
      </c>
    </row>
    <row r="108" spans="1:18" ht="15" x14ac:dyDescent="0.2">
      <c r="A108" s="252" t="s">
        <v>65</v>
      </c>
      <c r="B108" s="252">
        <v>18</v>
      </c>
      <c r="C108" s="249" t="s">
        <v>235</v>
      </c>
      <c r="D108" s="249" t="s">
        <v>11</v>
      </c>
      <c r="E108" s="206" t="s">
        <v>12</v>
      </c>
      <c r="F108" s="250" t="s">
        <v>236</v>
      </c>
      <c r="G108" s="251" t="s">
        <v>32</v>
      </c>
      <c r="H108" s="252">
        <v>91.1</v>
      </c>
      <c r="I108" s="253" t="s">
        <v>452</v>
      </c>
      <c r="J108" s="254" t="s">
        <v>453</v>
      </c>
      <c r="K108" s="175"/>
      <c r="L108" s="175"/>
      <c r="M108" s="258" t="s">
        <v>293</v>
      </c>
      <c r="N108" s="175">
        <v>62401</v>
      </c>
    </row>
  </sheetData>
  <sheetProtection sheet="1" objects="1" scenarios="1" selectLockedCells="1" selectUnlockedCells="1"/>
  <sortState xmlns:xlrd2="http://schemas.microsoft.com/office/spreadsheetml/2017/richdata2" ref="A2:N52">
    <sortCondition ref="B2:B52"/>
    <sortCondition ref="A2:A52"/>
    <sortCondition ref="E2:E52"/>
  </sortState>
  <mergeCells count="1">
    <mergeCell ref="C1:N1"/>
  </mergeCells>
  <conditionalFormatting sqref="H2:I2">
    <cfRule type="cellIs" dxfId="82" priority="1" operator="equal">
      <formula>"V"</formula>
    </cfRule>
  </conditionalFormatting>
  <pageMargins left="0" right="0" top="0.35433070866141736" bottom="0.35433070866141736" header="0.11811023622047245" footer="0"/>
  <pageSetup paperSize="9" scale="58" fitToHeight="0" orientation="landscape" r:id="rId1"/>
  <headerFooter>
    <oddHeader>&amp;LCarte scolaire 1er degré - rentrée 2023</oddHeader>
    <oddFooter>&amp;R&amp;P
mars 2023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S18"/>
  <sheetViews>
    <sheetView tabSelected="1" topLeftCell="A10" zoomScale="90" zoomScaleNormal="90" workbookViewId="0">
      <selection activeCell="M22" sqref="M22"/>
    </sheetView>
  </sheetViews>
  <sheetFormatPr baseColWidth="10" defaultColWidth="17.1640625" defaultRowHeight="15" x14ac:dyDescent="0.2"/>
  <cols>
    <col min="1" max="1" width="10.83203125" style="11" customWidth="1"/>
    <col min="2" max="2" width="7.6640625" style="11" customWidth="1"/>
    <col min="3" max="3" width="10.6640625" style="11" bestFit="1" customWidth="1"/>
    <col min="4" max="4" width="10.1640625" style="11" bestFit="1" customWidth="1"/>
    <col min="5" max="5" width="9.6640625" style="11" bestFit="1" customWidth="1"/>
    <col min="6" max="6" width="43.6640625" style="11" bestFit="1" customWidth="1"/>
    <col min="7" max="7" width="7.83203125" style="11" customWidth="1"/>
    <col min="8" max="8" width="9.33203125" style="11" customWidth="1"/>
    <col min="9" max="9" width="37.6640625" style="11" customWidth="1"/>
    <col min="10" max="10" width="50.6640625" style="11" customWidth="1"/>
    <col min="11" max="11" width="10.33203125" style="1" customWidth="1"/>
    <col min="12" max="14" width="10.6640625" style="1" customWidth="1"/>
    <col min="15" max="15" width="7.6640625" style="11" customWidth="1"/>
    <col min="16" max="16384" width="17.1640625" style="11"/>
  </cols>
  <sheetData>
    <row r="1" spans="1:19" ht="50" customHeight="1" x14ac:dyDescent="0.2">
      <c r="A1" s="344" t="s">
        <v>627</v>
      </c>
      <c r="B1" s="344"/>
      <c r="C1" s="344"/>
      <c r="D1" s="344"/>
      <c r="E1" s="344"/>
      <c r="F1" s="344"/>
      <c r="G1" s="344"/>
      <c r="H1" s="344"/>
      <c r="I1" s="344"/>
      <c r="J1" s="344"/>
      <c r="K1" s="344"/>
      <c r="L1" s="344"/>
      <c r="M1" s="344"/>
      <c r="N1" s="344"/>
    </row>
    <row r="2" spans="1:19" ht="40" customHeight="1" x14ac:dyDescent="0.2">
      <c r="A2" s="29" t="s">
        <v>0</v>
      </c>
      <c r="B2" s="30" t="s">
        <v>1</v>
      </c>
      <c r="C2" s="30" t="s">
        <v>256</v>
      </c>
      <c r="D2" s="30" t="s">
        <v>2</v>
      </c>
      <c r="E2" s="30" t="s">
        <v>3</v>
      </c>
      <c r="F2" s="30" t="s">
        <v>4</v>
      </c>
      <c r="G2" s="30" t="s">
        <v>5</v>
      </c>
      <c r="H2" s="30" t="s">
        <v>366</v>
      </c>
      <c r="I2" s="30" t="s">
        <v>6</v>
      </c>
      <c r="J2" s="30" t="s">
        <v>710</v>
      </c>
      <c r="K2" s="30" t="s">
        <v>580</v>
      </c>
      <c r="L2" s="30" t="s">
        <v>7</v>
      </c>
      <c r="M2" s="29" t="s">
        <v>8</v>
      </c>
      <c r="N2" s="30" t="s">
        <v>9</v>
      </c>
    </row>
    <row r="3" spans="1:19" ht="182" customHeight="1" x14ac:dyDescent="0.2">
      <c r="A3" s="263" t="s">
        <v>289</v>
      </c>
      <c r="B3" s="264">
        <v>4</v>
      </c>
      <c r="C3" s="265" t="s">
        <v>269</v>
      </c>
      <c r="D3" s="266" t="s">
        <v>43</v>
      </c>
      <c r="E3" s="266" t="s">
        <v>30</v>
      </c>
      <c r="F3" s="267" t="s">
        <v>270</v>
      </c>
      <c r="G3" s="264" t="s">
        <v>14</v>
      </c>
      <c r="H3" s="268">
        <v>150.5</v>
      </c>
      <c r="I3" s="269" t="s">
        <v>579</v>
      </c>
      <c r="J3" s="329" t="s">
        <v>719</v>
      </c>
      <c r="K3" s="263" t="s">
        <v>577</v>
      </c>
      <c r="L3" s="327"/>
      <c r="M3" s="270" t="s">
        <v>293</v>
      </c>
      <c r="N3" s="327">
        <v>6302</v>
      </c>
    </row>
    <row r="4" spans="1:19" ht="126" customHeight="1" x14ac:dyDescent="0.2">
      <c r="A4" s="63" t="s">
        <v>41</v>
      </c>
      <c r="B4" s="63">
        <v>13</v>
      </c>
      <c r="C4" s="61" t="s">
        <v>271</v>
      </c>
      <c r="D4" s="271" t="s">
        <v>11</v>
      </c>
      <c r="E4" s="272" t="s">
        <v>12</v>
      </c>
      <c r="F4" s="273" t="s">
        <v>272</v>
      </c>
      <c r="G4" s="63" t="s">
        <v>14</v>
      </c>
      <c r="H4" s="275">
        <v>108.7</v>
      </c>
      <c r="I4" s="276" t="s">
        <v>579</v>
      </c>
      <c r="J4" s="330" t="s">
        <v>711</v>
      </c>
      <c r="K4" s="277"/>
      <c r="L4" s="328"/>
      <c r="M4" s="147" t="s">
        <v>293</v>
      </c>
      <c r="N4" s="328">
        <v>62311</v>
      </c>
      <c r="P4" s="2"/>
    </row>
    <row r="5" spans="1:19" ht="112" customHeight="1" x14ac:dyDescent="0.2">
      <c r="A5" s="63" t="s">
        <v>41</v>
      </c>
      <c r="B5" s="63">
        <v>13</v>
      </c>
      <c r="C5" s="278" t="s">
        <v>42</v>
      </c>
      <c r="D5" s="279" t="s">
        <v>43</v>
      </c>
      <c r="E5" s="279" t="s">
        <v>30</v>
      </c>
      <c r="F5" s="280" t="s">
        <v>48</v>
      </c>
      <c r="G5" s="281" t="s">
        <v>32</v>
      </c>
      <c r="H5" s="275">
        <v>82</v>
      </c>
      <c r="I5" s="276" t="s">
        <v>579</v>
      </c>
      <c r="J5" s="330" t="s">
        <v>712</v>
      </c>
      <c r="K5" s="277"/>
      <c r="L5" s="328"/>
      <c r="M5" s="147" t="s">
        <v>293</v>
      </c>
      <c r="N5" s="328">
        <v>64279</v>
      </c>
      <c r="P5" s="2"/>
    </row>
    <row r="6" spans="1:19" ht="105" customHeight="1" x14ac:dyDescent="0.2">
      <c r="A6" s="63" t="s">
        <v>49</v>
      </c>
      <c r="B6" s="63">
        <v>15</v>
      </c>
      <c r="C6" s="61" t="s">
        <v>50</v>
      </c>
      <c r="D6" s="271" t="s">
        <v>11</v>
      </c>
      <c r="E6" s="272" t="s">
        <v>12</v>
      </c>
      <c r="F6" s="273" t="s">
        <v>51</v>
      </c>
      <c r="G6" s="63" t="s">
        <v>14</v>
      </c>
      <c r="H6" s="275">
        <v>98</v>
      </c>
      <c r="I6" s="276" t="s">
        <v>579</v>
      </c>
      <c r="J6" s="330" t="s">
        <v>713</v>
      </c>
      <c r="K6" s="277"/>
      <c r="L6" s="328"/>
      <c r="M6" s="147" t="s">
        <v>293</v>
      </c>
      <c r="N6" s="328">
        <v>1614</v>
      </c>
      <c r="P6" s="2"/>
      <c r="Q6" s="2"/>
      <c r="R6" s="2"/>
      <c r="S6" s="2"/>
    </row>
    <row r="7" spans="1:19" ht="94" customHeight="1" x14ac:dyDescent="0.2">
      <c r="A7" s="63" t="s">
        <v>49</v>
      </c>
      <c r="B7" s="63">
        <v>15</v>
      </c>
      <c r="C7" s="61" t="s">
        <v>50</v>
      </c>
      <c r="D7" s="271" t="s">
        <v>11</v>
      </c>
      <c r="E7" s="272" t="s">
        <v>12</v>
      </c>
      <c r="F7" s="273" t="s">
        <v>51</v>
      </c>
      <c r="G7" s="63" t="s">
        <v>14</v>
      </c>
      <c r="H7" s="275">
        <v>98</v>
      </c>
      <c r="I7" s="276" t="s">
        <v>579</v>
      </c>
      <c r="J7" s="330" t="s">
        <v>713</v>
      </c>
      <c r="K7" s="277"/>
      <c r="L7" s="328"/>
      <c r="M7" s="147" t="s">
        <v>293</v>
      </c>
      <c r="N7" s="328">
        <v>4846</v>
      </c>
    </row>
    <row r="8" spans="1:19" ht="61" customHeight="1" x14ac:dyDescent="0.2">
      <c r="A8" s="63" t="s">
        <v>261</v>
      </c>
      <c r="B8" s="63">
        <v>17</v>
      </c>
      <c r="C8" s="61" t="s">
        <v>262</v>
      </c>
      <c r="D8" s="282" t="s">
        <v>11</v>
      </c>
      <c r="E8" s="272" t="s">
        <v>12</v>
      </c>
      <c r="F8" s="273" t="s">
        <v>263</v>
      </c>
      <c r="G8" s="274" t="s">
        <v>32</v>
      </c>
      <c r="H8" s="275">
        <v>99.4</v>
      </c>
      <c r="I8" s="276" t="s">
        <v>579</v>
      </c>
      <c r="J8" s="330" t="s">
        <v>714</v>
      </c>
      <c r="K8" s="277"/>
      <c r="L8" s="328"/>
      <c r="M8" s="147" t="s">
        <v>293</v>
      </c>
      <c r="N8" s="328">
        <v>4269</v>
      </c>
    </row>
    <row r="9" spans="1:19" ht="94" customHeight="1" x14ac:dyDescent="0.2">
      <c r="A9" s="63" t="s">
        <v>65</v>
      </c>
      <c r="B9" s="63">
        <v>18</v>
      </c>
      <c r="C9" s="278" t="s">
        <v>101</v>
      </c>
      <c r="D9" s="282" t="s">
        <v>11</v>
      </c>
      <c r="E9" s="272" t="s">
        <v>12</v>
      </c>
      <c r="F9" s="283" t="s">
        <v>62</v>
      </c>
      <c r="G9" s="281" t="s">
        <v>32</v>
      </c>
      <c r="H9" s="275">
        <v>88.5</v>
      </c>
      <c r="I9" s="276" t="s">
        <v>579</v>
      </c>
      <c r="J9" s="330" t="s">
        <v>715</v>
      </c>
      <c r="K9" s="277"/>
      <c r="L9" s="328" t="s">
        <v>292</v>
      </c>
      <c r="M9" s="277"/>
      <c r="N9" s="328"/>
    </row>
    <row r="10" spans="1:19" ht="115" customHeight="1" x14ac:dyDescent="0.2">
      <c r="A10" s="278" t="s">
        <v>73</v>
      </c>
      <c r="B10" s="278">
        <v>18</v>
      </c>
      <c r="C10" s="278" t="s">
        <v>290</v>
      </c>
      <c r="D10" s="282" t="s">
        <v>11</v>
      </c>
      <c r="E10" s="272" t="s">
        <v>12</v>
      </c>
      <c r="F10" s="283" t="s">
        <v>82</v>
      </c>
      <c r="G10" s="284" t="s">
        <v>76</v>
      </c>
      <c r="H10" s="278">
        <v>84.2</v>
      </c>
      <c r="I10" s="276" t="s">
        <v>579</v>
      </c>
      <c r="J10" s="330" t="s">
        <v>716</v>
      </c>
      <c r="K10" s="277"/>
      <c r="L10" s="328"/>
      <c r="M10" s="147" t="s">
        <v>293</v>
      </c>
      <c r="N10" s="328">
        <v>7026</v>
      </c>
    </row>
    <row r="11" spans="1:19" ht="96" customHeight="1" x14ac:dyDescent="0.2">
      <c r="A11" s="278" t="s">
        <v>73</v>
      </c>
      <c r="B11" s="278">
        <v>18</v>
      </c>
      <c r="C11" s="278" t="s">
        <v>290</v>
      </c>
      <c r="D11" s="282" t="s">
        <v>11</v>
      </c>
      <c r="E11" s="272" t="s">
        <v>12</v>
      </c>
      <c r="F11" s="283" t="s">
        <v>82</v>
      </c>
      <c r="G11" s="284" t="s">
        <v>76</v>
      </c>
      <c r="H11" s="278">
        <v>84.2</v>
      </c>
      <c r="I11" s="276" t="s">
        <v>579</v>
      </c>
      <c r="J11" s="330" t="s">
        <v>716</v>
      </c>
      <c r="K11" s="277"/>
      <c r="L11" s="328"/>
      <c r="M11" s="147" t="s">
        <v>293</v>
      </c>
      <c r="N11" s="328">
        <v>36086</v>
      </c>
    </row>
    <row r="12" spans="1:19" ht="108" customHeight="1" x14ac:dyDescent="0.2">
      <c r="A12" s="331" t="s">
        <v>73</v>
      </c>
      <c r="B12" s="331">
        <v>18</v>
      </c>
      <c r="C12" s="331" t="s">
        <v>551</v>
      </c>
      <c r="D12" s="332" t="s">
        <v>43</v>
      </c>
      <c r="E12" s="332" t="s">
        <v>30</v>
      </c>
      <c r="F12" s="333" t="s">
        <v>596</v>
      </c>
      <c r="G12" s="334" t="s">
        <v>32</v>
      </c>
      <c r="H12" s="331">
        <v>83.9</v>
      </c>
      <c r="I12" s="276" t="s">
        <v>579</v>
      </c>
      <c r="J12" s="330" t="s">
        <v>716</v>
      </c>
      <c r="K12" s="346"/>
      <c r="L12" s="347"/>
      <c r="M12" s="348" t="s">
        <v>293</v>
      </c>
      <c r="N12" s="349">
        <v>52509</v>
      </c>
      <c r="O12" s="148"/>
      <c r="P12" s="148"/>
      <c r="Q12" s="148"/>
      <c r="R12" s="148"/>
      <c r="S12" s="148"/>
    </row>
    <row r="13" spans="1:19" ht="101" customHeight="1" x14ac:dyDescent="0.2">
      <c r="A13" s="63" t="s">
        <v>107</v>
      </c>
      <c r="B13" s="63">
        <v>19</v>
      </c>
      <c r="C13" s="61" t="s">
        <v>108</v>
      </c>
      <c r="D13" s="279" t="s">
        <v>43</v>
      </c>
      <c r="E13" s="279" t="s">
        <v>30</v>
      </c>
      <c r="F13" s="333" t="s">
        <v>100</v>
      </c>
      <c r="G13" s="334" t="s">
        <v>32</v>
      </c>
      <c r="H13" s="354">
        <v>88.3</v>
      </c>
      <c r="I13" s="355" t="s">
        <v>579</v>
      </c>
      <c r="J13" s="356" t="s">
        <v>716</v>
      </c>
      <c r="K13" s="350" t="s">
        <v>292</v>
      </c>
      <c r="L13" s="351"/>
      <c r="M13" s="350"/>
      <c r="N13" s="352"/>
    </row>
    <row r="14" spans="1:19" ht="128" customHeight="1" x14ac:dyDescent="0.2">
      <c r="A14" s="335" t="s">
        <v>264</v>
      </c>
      <c r="B14" s="335">
        <v>19</v>
      </c>
      <c r="C14" s="335" t="s">
        <v>277</v>
      </c>
      <c r="D14" s="336" t="s">
        <v>11</v>
      </c>
      <c r="E14" s="336" t="s">
        <v>12</v>
      </c>
      <c r="F14" s="337" t="s">
        <v>717</v>
      </c>
      <c r="G14" s="357" t="s">
        <v>32</v>
      </c>
      <c r="H14" s="335">
        <v>92.2</v>
      </c>
      <c r="I14" s="358" t="s">
        <v>579</v>
      </c>
      <c r="J14" s="359" t="s">
        <v>718</v>
      </c>
      <c r="K14" s="335" t="s">
        <v>292</v>
      </c>
      <c r="L14" s="353"/>
      <c r="M14" s="353"/>
      <c r="N14" s="353"/>
      <c r="O14"/>
      <c r="P14"/>
      <c r="Q14"/>
      <c r="R14"/>
      <c r="S14"/>
    </row>
    <row r="15" spans="1:19" ht="16" thickBot="1" x14ac:dyDescent="0.25"/>
    <row r="16" spans="1:19" x14ac:dyDescent="0.2">
      <c r="L16" s="131"/>
      <c r="M16" s="132"/>
      <c r="N16" s="133"/>
    </row>
    <row r="17" spans="12:14" x14ac:dyDescent="0.2">
      <c r="L17" s="134" t="s">
        <v>604</v>
      </c>
      <c r="M17" s="55" t="s">
        <v>293</v>
      </c>
      <c r="N17" s="135" t="s">
        <v>365</v>
      </c>
    </row>
    <row r="18" spans="12:14" ht="16" thickBot="1" x14ac:dyDescent="0.25">
      <c r="L18" s="136"/>
      <c r="M18" s="137" t="s">
        <v>292</v>
      </c>
      <c r="N18" s="138" t="s">
        <v>605</v>
      </c>
    </row>
  </sheetData>
  <sheetProtection selectLockedCells="1" selectUnlockedCells="1"/>
  <mergeCells count="1">
    <mergeCell ref="A1:N1"/>
  </mergeCells>
  <conditionalFormatting sqref="G2">
    <cfRule type="cellIs" dxfId="81" priority="3" operator="equal">
      <formula>"V"</formula>
    </cfRule>
  </conditionalFormatting>
  <conditionalFormatting sqref="M18">
    <cfRule type="cellIs" dxfId="80" priority="2" operator="equal">
      <formula>"V"</formula>
    </cfRule>
  </conditionalFormatting>
  <pageMargins left="0" right="0" top="0.35433070866141736" bottom="0.35433070866141736" header="0.11811023622047245" footer="0"/>
  <pageSetup paperSize="9" scale="60" fitToHeight="0" orientation="landscape" r:id="rId1"/>
  <headerFooter>
    <oddHeader>&amp;LCarte scolaire 1er degré - rentrée 2023</oddHeader>
    <oddFooter>&amp;R&amp;P
mars 2023</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O18"/>
  <sheetViews>
    <sheetView workbookViewId="0">
      <selection activeCell="H69" sqref="H69"/>
    </sheetView>
  </sheetViews>
  <sheetFormatPr baseColWidth="10" defaultRowHeight="15" x14ac:dyDescent="0.2"/>
  <cols>
    <col min="5" max="5" width="34" customWidth="1"/>
    <col min="10" max="10" width="7.6640625" customWidth="1"/>
  </cols>
  <sheetData>
    <row r="1" spans="1:15" ht="50" customHeight="1" x14ac:dyDescent="0.2">
      <c r="A1" s="344" t="s">
        <v>627</v>
      </c>
      <c r="B1" s="344"/>
      <c r="C1" s="344"/>
      <c r="D1" s="344"/>
      <c r="E1" s="344"/>
      <c r="F1" s="344"/>
      <c r="G1" s="344"/>
      <c r="H1" s="344"/>
      <c r="I1" s="344"/>
      <c r="J1" s="153"/>
      <c r="K1" s="153"/>
      <c r="L1" s="153"/>
      <c r="M1" s="153"/>
    </row>
    <row r="2" spans="1:15" ht="40" customHeight="1" thickBot="1" x14ac:dyDescent="0.25">
      <c r="A2" s="30" t="s">
        <v>0</v>
      </c>
      <c r="B2" s="30" t="s">
        <v>390</v>
      </c>
      <c r="C2" s="30" t="s">
        <v>391</v>
      </c>
      <c r="D2" s="30" t="s">
        <v>2</v>
      </c>
      <c r="E2" s="30" t="s">
        <v>392</v>
      </c>
      <c r="F2" s="30" t="s">
        <v>5</v>
      </c>
      <c r="G2" s="30" t="s">
        <v>364</v>
      </c>
      <c r="H2" s="30" t="s">
        <v>365</v>
      </c>
      <c r="I2" s="30" t="s">
        <v>298</v>
      </c>
    </row>
    <row r="3" spans="1:15" ht="19.5" customHeight="1" x14ac:dyDescent="0.2">
      <c r="A3" s="59" t="s">
        <v>33</v>
      </c>
      <c r="B3" s="60">
        <v>10</v>
      </c>
      <c r="C3" s="61" t="s">
        <v>393</v>
      </c>
      <c r="D3" s="61" t="s">
        <v>16</v>
      </c>
      <c r="E3" s="62" t="s">
        <v>394</v>
      </c>
      <c r="F3" s="63" t="s">
        <v>32</v>
      </c>
      <c r="G3" s="64" t="s">
        <v>292</v>
      </c>
      <c r="H3" s="65"/>
      <c r="I3" s="64">
        <f>VLOOKUP(C3,[1]TPS!$A:$S,19,FALSE)</f>
        <v>1288</v>
      </c>
      <c r="K3" s="131"/>
      <c r="L3" s="132"/>
      <c r="M3" s="133"/>
    </row>
    <row r="4" spans="1:15" ht="19.5" customHeight="1" x14ac:dyDescent="0.2">
      <c r="A4" s="66" t="s">
        <v>37</v>
      </c>
      <c r="B4" s="67">
        <v>11</v>
      </c>
      <c r="C4" s="61" t="s">
        <v>395</v>
      </c>
      <c r="D4" s="61" t="s">
        <v>16</v>
      </c>
      <c r="E4" s="62" t="s">
        <v>44</v>
      </c>
      <c r="F4" s="63" t="s">
        <v>32</v>
      </c>
      <c r="G4" s="64" t="s">
        <v>292</v>
      </c>
      <c r="H4" s="65"/>
      <c r="I4" s="64">
        <f>VLOOKUP(C4,[1]TPS!$A:$S,19,FALSE)</f>
        <v>7341</v>
      </c>
      <c r="K4" s="134" t="s">
        <v>604</v>
      </c>
      <c r="L4" s="55" t="s">
        <v>293</v>
      </c>
      <c r="M4" s="135" t="s">
        <v>365</v>
      </c>
      <c r="N4" s="8"/>
      <c r="O4" s="8"/>
    </row>
    <row r="5" spans="1:15" ht="19.5" customHeight="1" thickBot="1" x14ac:dyDescent="0.25">
      <c r="A5" s="68" t="s">
        <v>217</v>
      </c>
      <c r="B5" s="69">
        <v>14</v>
      </c>
      <c r="C5" s="61" t="s">
        <v>396</v>
      </c>
      <c r="D5" s="61" t="s">
        <v>16</v>
      </c>
      <c r="E5" s="62" t="s">
        <v>397</v>
      </c>
      <c r="F5" s="63" t="s">
        <v>32</v>
      </c>
      <c r="G5" s="64" t="s">
        <v>292</v>
      </c>
      <c r="H5" s="65"/>
      <c r="I5" s="64">
        <f>VLOOKUP(C5,[1]TPS!$A:$S,19,FALSE)</f>
        <v>25103</v>
      </c>
      <c r="K5" s="136"/>
      <c r="L5" s="137" t="s">
        <v>292</v>
      </c>
      <c r="M5" s="138" t="s">
        <v>605</v>
      </c>
      <c r="O5" s="8"/>
    </row>
    <row r="6" spans="1:15" ht="19.5" customHeight="1" x14ac:dyDescent="0.2">
      <c r="A6" s="59" t="s">
        <v>55</v>
      </c>
      <c r="B6" s="60">
        <v>17</v>
      </c>
      <c r="C6" s="61" t="s">
        <v>56</v>
      </c>
      <c r="D6" s="61" t="s">
        <v>16</v>
      </c>
      <c r="E6" s="62" t="s">
        <v>54</v>
      </c>
      <c r="F6" s="63" t="s">
        <v>32</v>
      </c>
      <c r="G6" s="64" t="s">
        <v>292</v>
      </c>
      <c r="H6" s="65"/>
      <c r="I6" s="64">
        <f>VLOOKUP(C6,[1]TPS!$A:$S,19,FALSE)</f>
        <v>4956</v>
      </c>
      <c r="O6" s="8"/>
    </row>
    <row r="7" spans="1:15" ht="19.5" customHeight="1" x14ac:dyDescent="0.2">
      <c r="A7" s="59" t="s">
        <v>55</v>
      </c>
      <c r="B7" s="60">
        <v>17</v>
      </c>
      <c r="C7" s="61" t="s">
        <v>398</v>
      </c>
      <c r="D7" s="61" t="s">
        <v>16</v>
      </c>
      <c r="E7" s="62" t="s">
        <v>151</v>
      </c>
      <c r="F7" s="63" t="s">
        <v>32</v>
      </c>
      <c r="G7" s="64" t="s">
        <v>292</v>
      </c>
      <c r="H7" s="65"/>
      <c r="I7" s="64">
        <f>VLOOKUP(C7,[1]TPS!$A:$S,19,FALSE)</f>
        <v>4987</v>
      </c>
      <c r="O7" s="8"/>
    </row>
    <row r="8" spans="1:15" ht="19.5" customHeight="1" x14ac:dyDescent="0.2">
      <c r="A8" s="70" t="s">
        <v>65</v>
      </c>
      <c r="B8" s="71">
        <v>18</v>
      </c>
      <c r="C8" s="61" t="s">
        <v>105</v>
      </c>
      <c r="D8" s="61" t="s">
        <v>16</v>
      </c>
      <c r="E8" s="62" t="s">
        <v>94</v>
      </c>
      <c r="F8" s="63" t="s">
        <v>76</v>
      </c>
      <c r="G8" s="64" t="s">
        <v>292</v>
      </c>
      <c r="H8" s="65"/>
      <c r="I8" s="64">
        <f>VLOOKUP(C8,[1]TPS!$A:$S,19,FALSE)</f>
        <v>36222</v>
      </c>
      <c r="L8" s="8"/>
      <c r="M8" s="8"/>
      <c r="N8" s="8"/>
      <c r="O8" s="8"/>
    </row>
    <row r="9" spans="1:15" ht="19.5" customHeight="1" x14ac:dyDescent="0.2">
      <c r="A9" s="70" t="s">
        <v>65</v>
      </c>
      <c r="B9" s="71">
        <v>18</v>
      </c>
      <c r="C9" s="61" t="s">
        <v>399</v>
      </c>
      <c r="D9" s="61" t="s">
        <v>16</v>
      </c>
      <c r="E9" s="62" t="s">
        <v>400</v>
      </c>
      <c r="F9" s="63" t="s">
        <v>32</v>
      </c>
      <c r="G9" s="64" t="s">
        <v>292</v>
      </c>
      <c r="H9" s="65"/>
      <c r="I9" s="64">
        <f>VLOOKUP(C9,[1]TPS!$A:$S,19,FALSE)</f>
        <v>885</v>
      </c>
    </row>
    <row r="10" spans="1:15" ht="19.5" customHeight="1" x14ac:dyDescent="0.2">
      <c r="A10" s="70" t="s">
        <v>65</v>
      </c>
      <c r="B10" s="71">
        <v>18</v>
      </c>
      <c r="C10" s="61" t="s">
        <v>237</v>
      </c>
      <c r="D10" s="61" t="s">
        <v>16</v>
      </c>
      <c r="E10" s="62" t="s">
        <v>238</v>
      </c>
      <c r="F10" s="63" t="s">
        <v>32</v>
      </c>
      <c r="G10" s="64" t="s">
        <v>292</v>
      </c>
      <c r="H10" s="65"/>
      <c r="I10" s="64">
        <f>VLOOKUP(C10,[1]TPS!$A:$S,19,FALSE)</f>
        <v>2684</v>
      </c>
    </row>
    <row r="11" spans="1:15" ht="19.5" customHeight="1" x14ac:dyDescent="0.2">
      <c r="A11" s="70" t="s">
        <v>73</v>
      </c>
      <c r="B11" s="71">
        <v>18</v>
      </c>
      <c r="C11" s="72" t="s">
        <v>401</v>
      </c>
      <c r="D11" s="61" t="s">
        <v>16</v>
      </c>
      <c r="E11" s="62" t="s">
        <v>402</v>
      </c>
      <c r="F11" s="63" t="s">
        <v>32</v>
      </c>
      <c r="G11" s="64" t="s">
        <v>292</v>
      </c>
      <c r="H11" s="65"/>
      <c r="I11" s="64">
        <f>VLOOKUP(C11,[1]TPS!$A:$S,19,FALSE)</f>
        <v>2660</v>
      </c>
    </row>
    <row r="12" spans="1:15" ht="19.5" customHeight="1" x14ac:dyDescent="0.2">
      <c r="A12" s="70" t="s">
        <v>73</v>
      </c>
      <c r="B12" s="71">
        <v>18</v>
      </c>
      <c r="C12" s="61" t="s">
        <v>83</v>
      </c>
      <c r="D12" s="61" t="s">
        <v>16</v>
      </c>
      <c r="E12" s="62" t="s">
        <v>122</v>
      </c>
      <c r="F12" s="63" t="s">
        <v>76</v>
      </c>
      <c r="G12" s="64" t="s">
        <v>292</v>
      </c>
      <c r="H12" s="65"/>
      <c r="I12" s="64">
        <f>VLOOKUP(C12,[1]TPS!$A:$S,19,FALSE)</f>
        <v>12046</v>
      </c>
    </row>
    <row r="13" spans="1:15" ht="19.5" customHeight="1" x14ac:dyDescent="0.2">
      <c r="A13" s="73" t="s">
        <v>107</v>
      </c>
      <c r="B13" s="74">
        <v>19</v>
      </c>
      <c r="C13" s="61" t="s">
        <v>403</v>
      </c>
      <c r="D13" s="61" t="s">
        <v>16</v>
      </c>
      <c r="E13" s="62" t="s">
        <v>404</v>
      </c>
      <c r="F13" s="63" t="s">
        <v>32</v>
      </c>
      <c r="G13" s="64" t="s">
        <v>292</v>
      </c>
      <c r="H13" s="65"/>
      <c r="I13" s="64">
        <f>VLOOKUP(C13,[1]TPS!$A:$S,19,FALSE)</f>
        <v>6814</v>
      </c>
    </row>
    <row r="14" spans="1:15" ht="19.5" customHeight="1" x14ac:dyDescent="0.2">
      <c r="A14" s="73" t="s">
        <v>110</v>
      </c>
      <c r="B14" s="74">
        <v>19</v>
      </c>
      <c r="C14" s="61" t="s">
        <v>405</v>
      </c>
      <c r="D14" s="61" t="s">
        <v>16</v>
      </c>
      <c r="E14" s="62" t="s">
        <v>406</v>
      </c>
      <c r="F14" s="63" t="s">
        <v>32</v>
      </c>
      <c r="G14" s="64" t="s">
        <v>292</v>
      </c>
      <c r="H14" s="65"/>
      <c r="I14" s="64">
        <f>VLOOKUP(C14,[1]TPS!$A:$S,19,FALSE)</f>
        <v>725</v>
      </c>
    </row>
    <row r="15" spans="1:15" ht="19.5" customHeight="1" x14ac:dyDescent="0.2">
      <c r="A15" s="73" t="s">
        <v>264</v>
      </c>
      <c r="B15" s="74">
        <v>19</v>
      </c>
      <c r="C15" s="61" t="s">
        <v>407</v>
      </c>
      <c r="D15" s="61" t="s">
        <v>16</v>
      </c>
      <c r="E15" s="62" t="s">
        <v>408</v>
      </c>
      <c r="F15" s="63" t="s">
        <v>32</v>
      </c>
      <c r="G15" s="64" t="s">
        <v>292</v>
      </c>
      <c r="H15" s="65"/>
      <c r="I15" s="64">
        <f>VLOOKUP(C15,[1]TPS!$A:$S,19,FALSE)</f>
        <v>25108</v>
      </c>
    </row>
    <row r="16" spans="1:15" ht="19.5" customHeight="1" x14ac:dyDescent="0.2">
      <c r="A16" s="75" t="s">
        <v>126</v>
      </c>
      <c r="B16" s="76">
        <v>20</v>
      </c>
      <c r="C16" s="61" t="s">
        <v>146</v>
      </c>
      <c r="D16" s="61" t="s">
        <v>16</v>
      </c>
      <c r="E16" s="62" t="s">
        <v>147</v>
      </c>
      <c r="F16" s="63" t="s">
        <v>76</v>
      </c>
      <c r="G16" s="64" t="s">
        <v>292</v>
      </c>
      <c r="H16" s="65"/>
      <c r="I16" s="64">
        <f>VLOOKUP(C16,[1]TPS!$A:$S,19,FALSE)</f>
        <v>25206</v>
      </c>
    </row>
    <row r="17" spans="1:9" ht="19.5" customHeight="1" x14ac:dyDescent="0.2">
      <c r="A17" s="75" t="s">
        <v>126</v>
      </c>
      <c r="B17" s="76">
        <v>20</v>
      </c>
      <c r="C17" s="61" t="s">
        <v>144</v>
      </c>
      <c r="D17" s="61" t="s">
        <v>16</v>
      </c>
      <c r="E17" s="62" t="s">
        <v>145</v>
      </c>
      <c r="F17" s="63" t="s">
        <v>76</v>
      </c>
      <c r="G17" s="64" t="s">
        <v>292</v>
      </c>
      <c r="H17" s="65"/>
      <c r="I17" s="64">
        <f>VLOOKUP(C17,[1]TPS!$A:$S,19,FALSE)</f>
        <v>113</v>
      </c>
    </row>
    <row r="18" spans="1:9" ht="19.5" customHeight="1" x14ac:dyDescent="0.2">
      <c r="A18" s="77" t="s">
        <v>131</v>
      </c>
      <c r="B18" s="78">
        <v>20</v>
      </c>
      <c r="C18" s="79" t="s">
        <v>150</v>
      </c>
      <c r="D18" s="79" t="s">
        <v>16</v>
      </c>
      <c r="E18" s="80" t="s">
        <v>88</v>
      </c>
      <c r="F18" s="81" t="s">
        <v>32</v>
      </c>
      <c r="G18" s="82" t="s">
        <v>292</v>
      </c>
      <c r="H18" s="83"/>
      <c r="I18" s="82">
        <f>VLOOKUP(C18,[1]TPS!$A:$S,19,FALSE)</f>
        <v>668</v>
      </c>
    </row>
  </sheetData>
  <sheetProtection sheet="1" objects="1" scenarios="1" selectLockedCells="1" selectUnlockedCells="1"/>
  <mergeCells count="1">
    <mergeCell ref="A1:I1"/>
  </mergeCells>
  <conditionalFormatting sqref="C11">
    <cfRule type="duplicateValues" dxfId="79" priority="5"/>
  </conditionalFormatting>
  <conditionalFormatting sqref="G2:H2">
    <cfRule type="cellIs" dxfId="78" priority="3" operator="equal">
      <formula>"V"</formula>
    </cfRule>
  </conditionalFormatting>
  <conditionalFormatting sqref="L5">
    <cfRule type="cellIs" dxfId="77" priority="2" operator="equal">
      <formula>"V"</formula>
    </cfRule>
  </conditionalFormatting>
  <conditionalFormatting sqref="A2:F2">
    <cfRule type="cellIs" dxfId="76" priority="1" operator="equal">
      <formula>"V"</formula>
    </cfRule>
  </conditionalFormatting>
  <pageMargins left="0" right="0" top="0.35433070866141736" bottom="0.35433070866141736" header="0.11811023622047245" footer="0"/>
  <pageSetup paperSize="9" scale="86" fitToHeight="0" orientation="landscape" r:id="rId1"/>
  <headerFooter>
    <oddHeader>&amp;LCarte scolaire 1er degré - rentrée 2023</oddHeader>
    <oddFooter>&amp;R&amp;P
mars 2023</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J72"/>
  <sheetViews>
    <sheetView zoomScale="106" zoomScaleNormal="106" workbookViewId="0">
      <selection activeCell="H69" sqref="H69"/>
    </sheetView>
  </sheetViews>
  <sheetFormatPr baseColWidth="10" defaultColWidth="11.5" defaultRowHeight="14" x14ac:dyDescent="0.2"/>
  <cols>
    <col min="1" max="1" width="17.33203125" style="6" bestFit="1" customWidth="1"/>
    <col min="2" max="5" width="10.6640625" style="10" customWidth="1"/>
    <col min="6" max="6" width="10.6640625" style="8" customWidth="1"/>
    <col min="7" max="7" width="7.6640625" style="8" customWidth="1"/>
    <col min="8" max="16384" width="11.5" style="8"/>
  </cols>
  <sheetData>
    <row r="1" spans="1:10" ht="50" customHeight="1" x14ac:dyDescent="0.2">
      <c r="A1" s="344" t="s">
        <v>627</v>
      </c>
      <c r="B1" s="344"/>
      <c r="C1" s="344"/>
      <c r="D1" s="344"/>
      <c r="E1" s="344"/>
      <c r="F1" s="344"/>
      <c r="G1" s="153"/>
      <c r="H1" s="153"/>
      <c r="I1" s="153"/>
    </row>
    <row r="2" spans="1:10" s="6" customFormat="1" ht="40" customHeight="1" thickBot="1" x14ac:dyDescent="0.25">
      <c r="A2" s="51" t="s">
        <v>367</v>
      </c>
      <c r="B2" s="51" t="s">
        <v>256</v>
      </c>
      <c r="C2" s="51" t="s">
        <v>368</v>
      </c>
      <c r="D2" s="51" t="s">
        <v>364</v>
      </c>
      <c r="E2" s="51" t="s">
        <v>435</v>
      </c>
      <c r="F2" s="51" t="s">
        <v>369</v>
      </c>
    </row>
    <row r="3" spans="1:10" ht="19.5" customHeight="1" x14ac:dyDescent="0.2">
      <c r="A3" s="94" t="s">
        <v>415</v>
      </c>
      <c r="B3" s="53" t="s">
        <v>370</v>
      </c>
      <c r="C3" s="53" t="s">
        <v>371</v>
      </c>
      <c r="D3" s="53" t="s">
        <v>292</v>
      </c>
      <c r="E3" s="53"/>
      <c r="F3" s="54">
        <v>2367</v>
      </c>
      <c r="H3" s="131"/>
      <c r="I3" s="132"/>
      <c r="J3" s="133"/>
    </row>
    <row r="4" spans="1:10" ht="19.5" customHeight="1" x14ac:dyDescent="0.2">
      <c r="A4" s="94" t="s">
        <v>415</v>
      </c>
      <c r="B4" s="53" t="s">
        <v>370</v>
      </c>
      <c r="C4" s="53" t="s">
        <v>371</v>
      </c>
      <c r="D4" s="53" t="s">
        <v>292</v>
      </c>
      <c r="E4" s="53"/>
      <c r="F4" s="54">
        <v>44604</v>
      </c>
      <c r="H4" s="134" t="s">
        <v>604</v>
      </c>
      <c r="I4" s="55" t="s">
        <v>293</v>
      </c>
      <c r="J4" s="135" t="s">
        <v>365</v>
      </c>
    </row>
    <row r="5" spans="1:10" ht="19.5" customHeight="1" thickBot="1" x14ac:dyDescent="0.25">
      <c r="A5" s="95" t="s">
        <v>416</v>
      </c>
      <c r="B5" s="53" t="s">
        <v>372</v>
      </c>
      <c r="C5" s="53" t="s">
        <v>371</v>
      </c>
      <c r="D5" s="53" t="s">
        <v>292</v>
      </c>
      <c r="E5" s="53"/>
      <c r="F5" s="54">
        <v>13660</v>
      </c>
      <c r="H5" s="136"/>
      <c r="I5" s="137" t="s">
        <v>292</v>
      </c>
      <c r="J5" s="138" t="s">
        <v>605</v>
      </c>
    </row>
    <row r="6" spans="1:10" ht="19.5" customHeight="1" x14ac:dyDescent="0.2">
      <c r="A6" s="95" t="s">
        <v>416</v>
      </c>
      <c r="B6" s="53" t="s">
        <v>372</v>
      </c>
      <c r="C6" s="53" t="s">
        <v>371</v>
      </c>
      <c r="D6" s="53"/>
      <c r="E6" s="55" t="s">
        <v>293</v>
      </c>
      <c r="F6" s="54">
        <v>40725</v>
      </c>
    </row>
    <row r="7" spans="1:10" ht="19.5" customHeight="1" x14ac:dyDescent="0.2">
      <c r="A7" s="96" t="s">
        <v>417</v>
      </c>
      <c r="B7" s="53" t="s">
        <v>373</v>
      </c>
      <c r="C7" s="53" t="s">
        <v>371</v>
      </c>
      <c r="D7" s="53" t="s">
        <v>292</v>
      </c>
      <c r="E7" s="53"/>
      <c r="F7" s="54">
        <v>6292</v>
      </c>
    </row>
    <row r="8" spans="1:10" ht="19.5" customHeight="1" x14ac:dyDescent="0.2">
      <c r="A8" s="96" t="s">
        <v>417</v>
      </c>
      <c r="B8" s="53" t="s">
        <v>373</v>
      </c>
      <c r="C8" s="53" t="s">
        <v>371</v>
      </c>
      <c r="D8" s="53" t="s">
        <v>292</v>
      </c>
      <c r="E8" s="53"/>
      <c r="F8" s="54">
        <v>44605</v>
      </c>
    </row>
    <row r="9" spans="1:10" ht="19.5" customHeight="1" x14ac:dyDescent="0.2">
      <c r="A9" s="88" t="s">
        <v>418</v>
      </c>
      <c r="B9" s="53" t="s">
        <v>374</v>
      </c>
      <c r="C9" s="53" t="s">
        <v>371</v>
      </c>
      <c r="D9" s="53"/>
      <c r="E9" s="55" t="s">
        <v>293</v>
      </c>
      <c r="F9" s="54">
        <v>499</v>
      </c>
    </row>
    <row r="10" spans="1:10" ht="19.5" customHeight="1" x14ac:dyDescent="0.2">
      <c r="A10" s="88" t="s">
        <v>418</v>
      </c>
      <c r="B10" s="53" t="s">
        <v>374</v>
      </c>
      <c r="C10" s="53" t="s">
        <v>371</v>
      </c>
      <c r="D10" s="53" t="s">
        <v>292</v>
      </c>
      <c r="E10" s="53"/>
      <c r="F10" s="54">
        <v>38449</v>
      </c>
    </row>
    <row r="11" spans="1:10" ht="19.5" customHeight="1" x14ac:dyDescent="0.2">
      <c r="A11" s="97" t="s">
        <v>419</v>
      </c>
      <c r="B11" s="53" t="s">
        <v>375</v>
      </c>
      <c r="C11" s="53" t="s">
        <v>371</v>
      </c>
      <c r="D11" s="53"/>
      <c r="E11" s="55" t="s">
        <v>293</v>
      </c>
      <c r="F11" s="54">
        <v>7802</v>
      </c>
    </row>
    <row r="12" spans="1:10" ht="19.5" customHeight="1" x14ac:dyDescent="0.2">
      <c r="A12" s="97" t="s">
        <v>419</v>
      </c>
      <c r="B12" s="53" t="s">
        <v>375</v>
      </c>
      <c r="C12" s="53" t="s">
        <v>371</v>
      </c>
      <c r="D12" s="53"/>
      <c r="E12" s="55" t="s">
        <v>293</v>
      </c>
      <c r="F12" s="54">
        <v>44409</v>
      </c>
    </row>
    <row r="13" spans="1:10" ht="19.5" customHeight="1" x14ac:dyDescent="0.2">
      <c r="A13" s="98" t="s">
        <v>420</v>
      </c>
      <c r="B13" s="53" t="s">
        <v>376</v>
      </c>
      <c r="C13" s="53" t="s">
        <v>371</v>
      </c>
      <c r="D13" s="53" t="s">
        <v>292</v>
      </c>
      <c r="E13" s="53"/>
      <c r="F13" s="54">
        <v>3096</v>
      </c>
    </row>
    <row r="14" spans="1:10" ht="19.5" customHeight="1" x14ac:dyDescent="0.2">
      <c r="A14" s="98" t="s">
        <v>420</v>
      </c>
      <c r="B14" s="53" t="s">
        <v>376</v>
      </c>
      <c r="C14" s="53" t="s">
        <v>371</v>
      </c>
      <c r="D14" s="53"/>
      <c r="E14" s="55" t="s">
        <v>293</v>
      </c>
      <c r="F14" s="54">
        <v>7647</v>
      </c>
    </row>
    <row r="15" spans="1:10" ht="19.5" customHeight="1" x14ac:dyDescent="0.2">
      <c r="A15" s="99" t="s">
        <v>37</v>
      </c>
      <c r="B15" s="53" t="s">
        <v>630</v>
      </c>
      <c r="C15" s="53" t="s">
        <v>371</v>
      </c>
      <c r="D15" s="53" t="s">
        <v>292</v>
      </c>
      <c r="E15" s="53"/>
      <c r="F15" s="54">
        <v>4100</v>
      </c>
    </row>
    <row r="16" spans="1:10" ht="19.5" customHeight="1" x14ac:dyDescent="0.2">
      <c r="A16" s="99" t="s">
        <v>37</v>
      </c>
      <c r="B16" s="53" t="s">
        <v>630</v>
      </c>
      <c r="C16" s="53" t="s">
        <v>371</v>
      </c>
      <c r="D16" s="53" t="s">
        <v>292</v>
      </c>
      <c r="E16" s="53"/>
      <c r="F16" s="54">
        <v>44408</v>
      </c>
    </row>
    <row r="17" spans="1:6" ht="19.5" customHeight="1" x14ac:dyDescent="0.2">
      <c r="A17" s="100" t="s">
        <v>421</v>
      </c>
      <c r="B17" s="53" t="s">
        <v>377</v>
      </c>
      <c r="C17" s="53" t="s">
        <v>371</v>
      </c>
      <c r="D17" s="53" t="s">
        <v>292</v>
      </c>
      <c r="E17" s="53"/>
      <c r="F17" s="54">
        <v>5334</v>
      </c>
    </row>
    <row r="18" spans="1:6" ht="19.5" customHeight="1" x14ac:dyDescent="0.2">
      <c r="A18" s="100" t="s">
        <v>421</v>
      </c>
      <c r="B18" s="53" t="s">
        <v>377</v>
      </c>
      <c r="C18" s="53" t="s">
        <v>371</v>
      </c>
      <c r="D18" s="53"/>
      <c r="E18" s="55" t="s">
        <v>293</v>
      </c>
      <c r="F18" s="54">
        <v>6108</v>
      </c>
    </row>
    <row r="19" spans="1:6" ht="19.5" customHeight="1" x14ac:dyDescent="0.2">
      <c r="A19" s="97" t="s">
        <v>214</v>
      </c>
      <c r="B19" s="53" t="s">
        <v>378</v>
      </c>
      <c r="C19" s="53" t="s">
        <v>371</v>
      </c>
      <c r="D19" s="53" t="s">
        <v>292</v>
      </c>
      <c r="E19" s="53"/>
      <c r="F19" s="54">
        <v>6133</v>
      </c>
    </row>
    <row r="20" spans="1:6" ht="19.5" customHeight="1" x14ac:dyDescent="0.2">
      <c r="A20" s="97" t="s">
        <v>214</v>
      </c>
      <c r="B20" s="53" t="s">
        <v>378</v>
      </c>
      <c r="C20" s="53" t="s">
        <v>371</v>
      </c>
      <c r="D20" s="53"/>
      <c r="E20" s="55" t="s">
        <v>293</v>
      </c>
      <c r="F20" s="54">
        <v>52562</v>
      </c>
    </row>
    <row r="21" spans="1:6" ht="19.5" customHeight="1" x14ac:dyDescent="0.2">
      <c r="A21" s="101" t="s">
        <v>41</v>
      </c>
      <c r="B21" s="53" t="s">
        <v>379</v>
      </c>
      <c r="C21" s="53" t="s">
        <v>371</v>
      </c>
      <c r="D21" s="53" t="s">
        <v>292</v>
      </c>
      <c r="E21" s="53"/>
      <c r="F21" s="54">
        <v>2962</v>
      </c>
    </row>
    <row r="22" spans="1:6" ht="19.5" customHeight="1" x14ac:dyDescent="0.2">
      <c r="A22" s="101" t="s">
        <v>41</v>
      </c>
      <c r="B22" s="53" t="s">
        <v>379</v>
      </c>
      <c r="C22" s="53" t="s">
        <v>371</v>
      </c>
      <c r="D22" s="53"/>
      <c r="E22" s="55" t="s">
        <v>293</v>
      </c>
      <c r="F22" s="54">
        <v>6475</v>
      </c>
    </row>
    <row r="23" spans="1:6" ht="19.5" customHeight="1" x14ac:dyDescent="0.2">
      <c r="A23" s="102" t="s">
        <v>422</v>
      </c>
      <c r="B23" s="53" t="s">
        <v>631</v>
      </c>
      <c r="C23" s="53" t="s">
        <v>371</v>
      </c>
      <c r="D23" s="53" t="s">
        <v>292</v>
      </c>
      <c r="E23" s="53"/>
      <c r="F23" s="54">
        <v>6192</v>
      </c>
    </row>
    <row r="24" spans="1:6" ht="19.5" customHeight="1" x14ac:dyDescent="0.2">
      <c r="A24" s="102" t="s">
        <v>422</v>
      </c>
      <c r="B24" s="53" t="s">
        <v>631</v>
      </c>
      <c r="C24" s="53" t="s">
        <v>371</v>
      </c>
      <c r="D24" s="53" t="s">
        <v>292</v>
      </c>
      <c r="E24" s="53"/>
      <c r="F24" s="54">
        <v>25196</v>
      </c>
    </row>
    <row r="25" spans="1:6" ht="19.5" customHeight="1" x14ac:dyDescent="0.2">
      <c r="A25" s="88" t="s">
        <v>423</v>
      </c>
      <c r="B25" s="53" t="s">
        <v>632</v>
      </c>
      <c r="C25" s="53" t="s">
        <v>371</v>
      </c>
      <c r="D25" s="53" t="s">
        <v>292</v>
      </c>
      <c r="E25" s="53"/>
      <c r="F25" s="54">
        <v>4528</v>
      </c>
    </row>
    <row r="26" spans="1:6" ht="19.5" customHeight="1" x14ac:dyDescent="0.2">
      <c r="A26" s="88" t="s">
        <v>423</v>
      </c>
      <c r="B26" s="53" t="s">
        <v>632</v>
      </c>
      <c r="C26" s="53" t="s">
        <v>371</v>
      </c>
      <c r="D26" s="53" t="s">
        <v>292</v>
      </c>
      <c r="E26" s="53"/>
      <c r="F26" s="54">
        <v>49311</v>
      </c>
    </row>
    <row r="27" spans="1:6" ht="19.5" customHeight="1" x14ac:dyDescent="0.2">
      <c r="A27" s="103" t="s">
        <v>424</v>
      </c>
      <c r="B27" s="53" t="s">
        <v>633</v>
      </c>
      <c r="C27" s="53" t="s">
        <v>371</v>
      </c>
      <c r="D27" s="53"/>
      <c r="E27" s="55" t="s">
        <v>293</v>
      </c>
      <c r="F27" s="54">
        <v>4594</v>
      </c>
    </row>
    <row r="28" spans="1:6" ht="19.5" customHeight="1" x14ac:dyDescent="0.2">
      <c r="A28" s="103" t="s">
        <v>424</v>
      </c>
      <c r="B28" s="53" t="s">
        <v>633</v>
      </c>
      <c r="C28" s="53" t="s">
        <v>371</v>
      </c>
      <c r="D28" s="53"/>
      <c r="E28" s="55" t="s">
        <v>293</v>
      </c>
      <c r="F28" s="54">
        <v>32695</v>
      </c>
    </row>
    <row r="29" spans="1:6" ht="19.5" customHeight="1" x14ac:dyDescent="0.2">
      <c r="A29" s="104" t="s">
        <v>49</v>
      </c>
      <c r="B29" s="53" t="s">
        <v>634</v>
      </c>
      <c r="C29" s="53" t="s">
        <v>371</v>
      </c>
      <c r="D29" s="53"/>
      <c r="E29" s="55" t="s">
        <v>293</v>
      </c>
      <c r="F29" s="54">
        <v>4592</v>
      </c>
    </row>
    <row r="30" spans="1:6" ht="19.5" customHeight="1" x14ac:dyDescent="0.2">
      <c r="A30" s="104" t="s">
        <v>49</v>
      </c>
      <c r="B30" s="53" t="s">
        <v>634</v>
      </c>
      <c r="C30" s="53" t="s">
        <v>371</v>
      </c>
      <c r="D30" s="53" t="s">
        <v>292</v>
      </c>
      <c r="E30" s="53"/>
      <c r="F30" s="54">
        <v>13063</v>
      </c>
    </row>
    <row r="31" spans="1:6" ht="19.5" customHeight="1" x14ac:dyDescent="0.2">
      <c r="A31" s="105" t="s">
        <v>52</v>
      </c>
      <c r="B31" s="53" t="s">
        <v>635</v>
      </c>
      <c r="C31" s="53" t="s">
        <v>371</v>
      </c>
      <c r="D31" s="53" t="s">
        <v>292</v>
      </c>
      <c r="E31" s="53"/>
      <c r="F31" s="54">
        <v>6447</v>
      </c>
    </row>
    <row r="32" spans="1:6" ht="19.5" customHeight="1" x14ac:dyDescent="0.2">
      <c r="A32" s="105" t="s">
        <v>52</v>
      </c>
      <c r="B32" s="53" t="s">
        <v>635</v>
      </c>
      <c r="C32" s="53" t="s">
        <v>371</v>
      </c>
      <c r="D32" s="53" t="s">
        <v>292</v>
      </c>
      <c r="E32" s="53"/>
      <c r="F32" s="54">
        <v>40726</v>
      </c>
    </row>
    <row r="33" spans="1:6" ht="19.5" customHeight="1" x14ac:dyDescent="0.2">
      <c r="A33" s="106" t="s">
        <v>425</v>
      </c>
      <c r="B33" s="53" t="s">
        <v>636</v>
      </c>
      <c r="C33" s="53" t="s">
        <v>371</v>
      </c>
      <c r="D33" s="53"/>
      <c r="E33" s="55" t="s">
        <v>293</v>
      </c>
      <c r="F33" s="54">
        <v>1772</v>
      </c>
    </row>
    <row r="34" spans="1:6" ht="19.5" customHeight="1" x14ac:dyDescent="0.2">
      <c r="A34" s="106" t="s">
        <v>425</v>
      </c>
      <c r="B34" s="53" t="s">
        <v>636</v>
      </c>
      <c r="C34" s="53" t="s">
        <v>371</v>
      </c>
      <c r="D34" s="53"/>
      <c r="E34" s="55" t="s">
        <v>293</v>
      </c>
      <c r="F34" s="54">
        <v>10748</v>
      </c>
    </row>
    <row r="35" spans="1:6" ht="19.5" customHeight="1" x14ac:dyDescent="0.2">
      <c r="A35" s="107">
        <v>16</v>
      </c>
      <c r="B35" s="53" t="s">
        <v>637</v>
      </c>
      <c r="C35" s="53" t="s">
        <v>371</v>
      </c>
      <c r="D35" s="53" t="s">
        <v>292</v>
      </c>
      <c r="E35" s="53"/>
      <c r="F35" s="54">
        <v>25198</v>
      </c>
    </row>
    <row r="36" spans="1:6" ht="19.5" customHeight="1" x14ac:dyDescent="0.2">
      <c r="A36" s="107">
        <v>16</v>
      </c>
      <c r="B36" s="53" t="s">
        <v>637</v>
      </c>
      <c r="C36" s="53" t="s">
        <v>371</v>
      </c>
      <c r="D36" s="53" t="s">
        <v>292</v>
      </c>
      <c r="E36" s="53"/>
      <c r="F36" s="54">
        <v>55598</v>
      </c>
    </row>
    <row r="37" spans="1:6" ht="19.5" customHeight="1" x14ac:dyDescent="0.2">
      <c r="A37" s="107">
        <v>16</v>
      </c>
      <c r="B37" s="53" t="s">
        <v>637</v>
      </c>
      <c r="C37" s="53" t="s">
        <v>371</v>
      </c>
      <c r="D37" s="53" t="s">
        <v>292</v>
      </c>
      <c r="E37" s="53"/>
      <c r="F37" s="54">
        <v>55599</v>
      </c>
    </row>
    <row r="38" spans="1:6" ht="19.5" customHeight="1" x14ac:dyDescent="0.2">
      <c r="A38" s="106" t="s">
        <v>426</v>
      </c>
      <c r="B38" s="53" t="s">
        <v>638</v>
      </c>
      <c r="C38" s="53" t="s">
        <v>371</v>
      </c>
      <c r="D38" s="53"/>
      <c r="E38" s="55" t="s">
        <v>293</v>
      </c>
      <c r="F38" s="54">
        <v>7144</v>
      </c>
    </row>
    <row r="39" spans="1:6" ht="19.5" customHeight="1" x14ac:dyDescent="0.2">
      <c r="A39" s="106" t="s">
        <v>426</v>
      </c>
      <c r="B39" s="53" t="s">
        <v>638</v>
      </c>
      <c r="C39" s="53" t="s">
        <v>371</v>
      </c>
      <c r="D39" s="53"/>
      <c r="E39" s="55" t="s">
        <v>293</v>
      </c>
      <c r="F39" s="54">
        <v>25199</v>
      </c>
    </row>
    <row r="40" spans="1:6" ht="19.5" customHeight="1" x14ac:dyDescent="0.2">
      <c r="A40" s="101" t="s">
        <v>427</v>
      </c>
      <c r="B40" s="53" t="s">
        <v>639</v>
      </c>
      <c r="C40" s="53" t="s">
        <v>371</v>
      </c>
      <c r="D40" s="53" t="s">
        <v>292</v>
      </c>
      <c r="E40" s="53"/>
      <c r="F40" s="54">
        <v>6413</v>
      </c>
    </row>
    <row r="41" spans="1:6" ht="19.5" customHeight="1" x14ac:dyDescent="0.2">
      <c r="A41" s="101" t="s">
        <v>427</v>
      </c>
      <c r="B41" s="53" t="s">
        <v>639</v>
      </c>
      <c r="C41" s="53" t="s">
        <v>371</v>
      </c>
      <c r="D41" s="53"/>
      <c r="E41" s="55" t="s">
        <v>293</v>
      </c>
      <c r="F41" s="54">
        <v>52593</v>
      </c>
    </row>
    <row r="42" spans="1:6" ht="19.5" customHeight="1" x14ac:dyDescent="0.2">
      <c r="A42" s="108" t="s">
        <v>59</v>
      </c>
      <c r="B42" s="53" t="s">
        <v>640</v>
      </c>
      <c r="C42" s="53" t="s">
        <v>371</v>
      </c>
      <c r="D42" s="53"/>
      <c r="E42" s="55" t="s">
        <v>293</v>
      </c>
      <c r="F42" s="54">
        <v>1668</v>
      </c>
    </row>
    <row r="43" spans="1:6" ht="19.5" customHeight="1" x14ac:dyDescent="0.2">
      <c r="A43" s="108" t="s">
        <v>59</v>
      </c>
      <c r="B43" s="53" t="s">
        <v>640</v>
      </c>
      <c r="C43" s="53" t="s">
        <v>371</v>
      </c>
      <c r="D43" s="53"/>
      <c r="E43" s="55" t="s">
        <v>293</v>
      </c>
      <c r="F43" s="54">
        <v>44410</v>
      </c>
    </row>
    <row r="44" spans="1:6" ht="19.5" customHeight="1" x14ac:dyDescent="0.2">
      <c r="A44" s="108" t="s">
        <v>59</v>
      </c>
      <c r="B44" s="53" t="s">
        <v>640</v>
      </c>
      <c r="C44" s="53" t="s">
        <v>371</v>
      </c>
      <c r="D44" s="53"/>
      <c r="E44" s="55" t="s">
        <v>293</v>
      </c>
      <c r="F44" s="54">
        <v>48419</v>
      </c>
    </row>
    <row r="45" spans="1:6" ht="19.5" customHeight="1" x14ac:dyDescent="0.2">
      <c r="A45" s="109" t="s">
        <v>65</v>
      </c>
      <c r="B45" s="53" t="s">
        <v>640</v>
      </c>
      <c r="C45" s="53" t="s">
        <v>371</v>
      </c>
      <c r="D45" s="53" t="s">
        <v>292</v>
      </c>
      <c r="E45" s="53"/>
      <c r="F45" s="54">
        <v>7648</v>
      </c>
    </row>
    <row r="46" spans="1:6" ht="19.5" customHeight="1" x14ac:dyDescent="0.2">
      <c r="A46" s="109" t="s">
        <v>65</v>
      </c>
      <c r="B46" s="53" t="s">
        <v>640</v>
      </c>
      <c r="C46" s="53" t="s">
        <v>371</v>
      </c>
      <c r="D46" s="53" t="s">
        <v>292</v>
      </c>
      <c r="E46" s="53"/>
      <c r="F46" s="54">
        <v>48420</v>
      </c>
    </row>
    <row r="47" spans="1:6" ht="19.5" customHeight="1" x14ac:dyDescent="0.2">
      <c r="A47" s="109" t="s">
        <v>65</v>
      </c>
      <c r="B47" s="53" t="s">
        <v>640</v>
      </c>
      <c r="C47" s="53" t="s">
        <v>371</v>
      </c>
      <c r="D47" s="53"/>
      <c r="E47" s="55" t="s">
        <v>293</v>
      </c>
      <c r="F47" s="54">
        <v>7649</v>
      </c>
    </row>
    <row r="48" spans="1:6" ht="19.5" customHeight="1" x14ac:dyDescent="0.2">
      <c r="A48" s="110" t="s">
        <v>73</v>
      </c>
      <c r="B48" s="53" t="s">
        <v>641</v>
      </c>
      <c r="C48" s="53" t="s">
        <v>371</v>
      </c>
      <c r="D48" s="53"/>
      <c r="E48" s="55" t="s">
        <v>293</v>
      </c>
      <c r="F48" s="54">
        <v>2513</v>
      </c>
    </row>
    <row r="49" spans="1:6" ht="19.5" customHeight="1" x14ac:dyDescent="0.2">
      <c r="A49" s="110" t="s">
        <v>73</v>
      </c>
      <c r="B49" s="53" t="s">
        <v>641</v>
      </c>
      <c r="C49" s="53" t="s">
        <v>371</v>
      </c>
      <c r="D49" s="53" t="s">
        <v>292</v>
      </c>
      <c r="E49" s="53"/>
      <c r="F49" s="54">
        <v>48421</v>
      </c>
    </row>
    <row r="50" spans="1:6" ht="19.5" customHeight="1" x14ac:dyDescent="0.2">
      <c r="A50" s="110" t="s">
        <v>73</v>
      </c>
      <c r="B50" s="53" t="s">
        <v>641</v>
      </c>
      <c r="C50" s="53" t="s">
        <v>371</v>
      </c>
      <c r="D50" s="53" t="s">
        <v>292</v>
      </c>
      <c r="E50" s="53"/>
      <c r="F50" s="54">
        <v>183</v>
      </c>
    </row>
    <row r="51" spans="1:6" ht="19.5" customHeight="1" x14ac:dyDescent="0.2">
      <c r="A51" s="111" t="s">
        <v>428</v>
      </c>
      <c r="B51" s="53" t="s">
        <v>641</v>
      </c>
      <c r="C51" s="53" t="s">
        <v>371</v>
      </c>
      <c r="D51" s="53"/>
      <c r="E51" s="55" t="s">
        <v>293</v>
      </c>
      <c r="F51" s="54">
        <v>2371</v>
      </c>
    </row>
    <row r="52" spans="1:6" ht="19.5" customHeight="1" x14ac:dyDescent="0.2">
      <c r="A52" s="111" t="s">
        <v>428</v>
      </c>
      <c r="B52" s="53" t="s">
        <v>641</v>
      </c>
      <c r="C52" s="53" t="s">
        <v>371</v>
      </c>
      <c r="D52" s="53" t="s">
        <v>292</v>
      </c>
      <c r="E52" s="53"/>
      <c r="F52" s="54">
        <v>4667</v>
      </c>
    </row>
    <row r="53" spans="1:6" ht="19.5" customHeight="1" x14ac:dyDescent="0.2">
      <c r="A53" s="97" t="s">
        <v>429</v>
      </c>
      <c r="B53" s="53" t="s">
        <v>642</v>
      </c>
      <c r="C53" s="53" t="s">
        <v>371</v>
      </c>
      <c r="D53" s="53" t="s">
        <v>292</v>
      </c>
      <c r="E53" s="53"/>
      <c r="F53" s="54">
        <v>8896</v>
      </c>
    </row>
    <row r="54" spans="1:6" ht="19.5" customHeight="1" x14ac:dyDescent="0.2">
      <c r="A54" s="97" t="s">
        <v>429</v>
      </c>
      <c r="B54" s="53" t="s">
        <v>642</v>
      </c>
      <c r="C54" s="53" t="s">
        <v>371</v>
      </c>
      <c r="D54" s="53" t="s">
        <v>292</v>
      </c>
      <c r="E54" s="53"/>
      <c r="F54" s="54">
        <v>7651</v>
      </c>
    </row>
    <row r="55" spans="1:6" ht="19.5" customHeight="1" x14ac:dyDescent="0.2">
      <c r="A55" s="112" t="s">
        <v>110</v>
      </c>
      <c r="B55" s="53" t="s">
        <v>643</v>
      </c>
      <c r="C55" s="53" t="s">
        <v>371</v>
      </c>
      <c r="D55" s="53" t="s">
        <v>292</v>
      </c>
      <c r="E55" s="53"/>
      <c r="F55" s="54">
        <v>2373</v>
      </c>
    </row>
    <row r="56" spans="1:6" ht="19.5" customHeight="1" x14ac:dyDescent="0.2">
      <c r="A56" s="112" t="s">
        <v>110</v>
      </c>
      <c r="B56" s="53" t="s">
        <v>643</v>
      </c>
      <c r="C56" s="53" t="s">
        <v>371</v>
      </c>
      <c r="D56" s="53" t="s">
        <v>292</v>
      </c>
      <c r="E56" s="53"/>
      <c r="F56" s="54">
        <v>36232</v>
      </c>
    </row>
    <row r="57" spans="1:6" ht="19.5" customHeight="1" x14ac:dyDescent="0.2">
      <c r="A57" s="88" t="s">
        <v>264</v>
      </c>
      <c r="B57" s="53" t="s">
        <v>644</v>
      </c>
      <c r="C57" s="53" t="s">
        <v>371</v>
      </c>
      <c r="D57" s="53" t="s">
        <v>292</v>
      </c>
      <c r="E57" s="53"/>
      <c r="F57" s="54">
        <v>7646</v>
      </c>
    </row>
    <row r="58" spans="1:6" ht="19.5" customHeight="1" x14ac:dyDescent="0.2">
      <c r="A58" s="88" t="s">
        <v>264</v>
      </c>
      <c r="B58" s="53" t="s">
        <v>644</v>
      </c>
      <c r="C58" s="53" t="s">
        <v>371</v>
      </c>
      <c r="D58" s="53" t="s">
        <v>292</v>
      </c>
      <c r="E58" s="53"/>
      <c r="F58" s="54">
        <v>25202</v>
      </c>
    </row>
    <row r="59" spans="1:6" ht="19.5" customHeight="1" x14ac:dyDescent="0.2">
      <c r="A59" s="101" t="s">
        <v>430</v>
      </c>
      <c r="B59" s="53" t="s">
        <v>380</v>
      </c>
      <c r="C59" s="53" t="s">
        <v>371</v>
      </c>
      <c r="D59" s="53" t="s">
        <v>292</v>
      </c>
      <c r="E59" s="53"/>
      <c r="F59" s="54">
        <v>4506</v>
      </c>
    </row>
    <row r="60" spans="1:6" ht="19.5" customHeight="1" x14ac:dyDescent="0.2">
      <c r="A60" s="101" t="s">
        <v>430</v>
      </c>
      <c r="B60" s="53" t="s">
        <v>380</v>
      </c>
      <c r="C60" s="53" t="s">
        <v>371</v>
      </c>
      <c r="D60" s="53" t="s">
        <v>292</v>
      </c>
      <c r="E60" s="53"/>
      <c r="F60" s="54">
        <v>6213</v>
      </c>
    </row>
    <row r="61" spans="1:6" ht="19.5" customHeight="1" x14ac:dyDescent="0.2">
      <c r="A61" s="94" t="s">
        <v>126</v>
      </c>
      <c r="B61" s="53" t="s">
        <v>381</v>
      </c>
      <c r="C61" s="53" t="s">
        <v>371</v>
      </c>
      <c r="D61" s="53" t="s">
        <v>292</v>
      </c>
      <c r="E61" s="53"/>
      <c r="F61" s="54">
        <v>7340</v>
      </c>
    </row>
    <row r="62" spans="1:6" ht="19.5" customHeight="1" x14ac:dyDescent="0.2">
      <c r="A62" s="94" t="s">
        <v>126</v>
      </c>
      <c r="B62" s="53" t="s">
        <v>381</v>
      </c>
      <c r="C62" s="53" t="s">
        <v>371</v>
      </c>
      <c r="D62" s="53"/>
      <c r="E62" s="55" t="s">
        <v>293</v>
      </c>
      <c r="F62" s="54">
        <v>49312</v>
      </c>
    </row>
    <row r="63" spans="1:6" ht="19.5" customHeight="1" x14ac:dyDescent="0.2">
      <c r="A63" s="109" t="s">
        <v>131</v>
      </c>
      <c r="B63" s="53" t="s">
        <v>382</v>
      </c>
      <c r="C63" s="53" t="s">
        <v>371</v>
      </c>
      <c r="D63" s="53" t="s">
        <v>292</v>
      </c>
      <c r="E63" s="53"/>
      <c r="F63" s="54">
        <v>3212</v>
      </c>
    </row>
    <row r="64" spans="1:6" ht="19.5" customHeight="1" x14ac:dyDescent="0.2">
      <c r="A64" s="109" t="s">
        <v>131</v>
      </c>
      <c r="B64" s="53" t="s">
        <v>382</v>
      </c>
      <c r="C64" s="53" t="s">
        <v>371</v>
      </c>
      <c r="D64" s="53"/>
      <c r="E64" s="55" t="s">
        <v>293</v>
      </c>
      <c r="F64" s="54">
        <v>44610</v>
      </c>
    </row>
    <row r="65" spans="1:6" ht="19.5" customHeight="1" x14ac:dyDescent="0.2">
      <c r="A65" s="92" t="s">
        <v>152</v>
      </c>
      <c r="B65" s="53" t="s">
        <v>383</v>
      </c>
      <c r="C65" s="53" t="s">
        <v>371</v>
      </c>
      <c r="D65" s="53"/>
      <c r="E65" s="55" t="s">
        <v>293</v>
      </c>
      <c r="F65" s="54">
        <v>6176</v>
      </c>
    </row>
    <row r="66" spans="1:6" ht="19.5" customHeight="1" x14ac:dyDescent="0.2">
      <c r="A66" s="92" t="s">
        <v>152</v>
      </c>
      <c r="B66" s="53" t="s">
        <v>383</v>
      </c>
      <c r="C66" s="53" t="s">
        <v>371</v>
      </c>
      <c r="D66" s="53" t="s">
        <v>292</v>
      </c>
      <c r="E66" s="53"/>
      <c r="F66" s="54">
        <v>40727</v>
      </c>
    </row>
    <row r="67" spans="1:6" ht="19.5" customHeight="1" x14ac:dyDescent="0.2">
      <c r="A67" s="52" t="s">
        <v>431</v>
      </c>
      <c r="B67" s="53" t="s">
        <v>384</v>
      </c>
      <c r="C67" s="53" t="s">
        <v>371</v>
      </c>
      <c r="D67" s="53" t="s">
        <v>292</v>
      </c>
      <c r="E67" s="53"/>
      <c r="F67" s="54">
        <v>6127</v>
      </c>
    </row>
    <row r="68" spans="1:6" ht="19.5" customHeight="1" x14ac:dyDescent="0.2">
      <c r="A68" s="52" t="s">
        <v>431</v>
      </c>
      <c r="B68" s="53" t="s">
        <v>384</v>
      </c>
      <c r="C68" s="53" t="s">
        <v>371</v>
      </c>
      <c r="D68" s="53" t="s">
        <v>292</v>
      </c>
      <c r="E68" s="53"/>
      <c r="F68" s="54">
        <v>25204</v>
      </c>
    </row>
    <row r="69" spans="1:6" ht="19.5" customHeight="1" x14ac:dyDescent="0.2">
      <c r="A69" s="52" t="s">
        <v>432</v>
      </c>
      <c r="B69" s="53" t="s">
        <v>385</v>
      </c>
      <c r="C69" s="53" t="s">
        <v>371</v>
      </c>
      <c r="D69" s="53" t="s">
        <v>292</v>
      </c>
      <c r="E69" s="53"/>
      <c r="F69" s="54">
        <v>2478</v>
      </c>
    </row>
    <row r="70" spans="1:6" ht="19.5" customHeight="1" x14ac:dyDescent="0.2">
      <c r="A70" s="52" t="s">
        <v>432</v>
      </c>
      <c r="B70" s="53" t="s">
        <v>385</v>
      </c>
      <c r="C70" s="53" t="s">
        <v>371</v>
      </c>
      <c r="D70" s="53"/>
      <c r="E70" s="55" t="s">
        <v>293</v>
      </c>
      <c r="F70" s="54">
        <v>55451</v>
      </c>
    </row>
    <row r="71" spans="1:6" ht="19.5" customHeight="1" x14ac:dyDescent="0.2">
      <c r="A71" s="52" t="s">
        <v>433</v>
      </c>
      <c r="B71" s="53" t="s">
        <v>386</v>
      </c>
      <c r="C71" s="53" t="s">
        <v>371</v>
      </c>
      <c r="D71" s="53"/>
      <c r="E71" s="55" t="s">
        <v>293</v>
      </c>
      <c r="F71" s="54">
        <v>49159</v>
      </c>
    </row>
    <row r="72" spans="1:6" ht="19.5" customHeight="1" x14ac:dyDescent="0.2">
      <c r="A72" s="56" t="s">
        <v>434</v>
      </c>
      <c r="B72" s="57" t="s">
        <v>386</v>
      </c>
      <c r="C72" s="57" t="s">
        <v>371</v>
      </c>
      <c r="D72" s="57" t="s">
        <v>292</v>
      </c>
      <c r="E72" s="57"/>
      <c r="F72" s="58">
        <v>49324</v>
      </c>
    </row>
  </sheetData>
  <sheetProtection sheet="1" objects="1" scenarios="1" selectLockedCells="1" selectUnlockedCells="1"/>
  <mergeCells count="1">
    <mergeCell ref="A1:F1"/>
  </mergeCells>
  <conditionalFormatting sqref="D75:D1048576 D5:D6 D35:D37 D42:D44 D63:D64 A2:C2 F2">
    <cfRule type="cellIs" dxfId="75" priority="70" operator="equal">
      <formula>"V"</formula>
    </cfRule>
  </conditionalFormatting>
  <conditionalFormatting sqref="C5:C6 C75:C1048576 C63:C64">
    <cfRule type="containsText" dxfId="74" priority="68" operator="containsText" text="CPD">
      <formula>NOT(ISERROR(SEARCH("CPD",C5)))</formula>
    </cfRule>
    <cfRule type="containsText" dxfId="73" priority="69" operator="containsText" text="CPEP">
      <formula>NOT(ISERROR(SEARCH("CPEP",C5)))</formula>
    </cfRule>
  </conditionalFormatting>
  <conditionalFormatting sqref="D3:D4">
    <cfRule type="cellIs" dxfId="72" priority="67" operator="equal">
      <formula>"V"</formula>
    </cfRule>
  </conditionalFormatting>
  <conditionalFormatting sqref="C3:C4">
    <cfRule type="containsText" dxfId="71" priority="65" operator="containsText" text="CPD">
      <formula>NOT(ISERROR(SEARCH("CPD",C3)))</formula>
    </cfRule>
    <cfRule type="containsText" dxfId="70" priority="66" operator="containsText" text="CPEP">
      <formula>NOT(ISERROR(SEARCH("CPEP",C3)))</formula>
    </cfRule>
  </conditionalFormatting>
  <conditionalFormatting sqref="D7:D8">
    <cfRule type="cellIs" dxfId="69" priority="64" operator="equal">
      <formula>"V"</formula>
    </cfRule>
  </conditionalFormatting>
  <conditionalFormatting sqref="C7:C8">
    <cfRule type="containsText" dxfId="68" priority="62" operator="containsText" text="CPD">
      <formula>NOT(ISERROR(SEARCH("CPD",C7)))</formula>
    </cfRule>
    <cfRule type="containsText" dxfId="67" priority="63" operator="containsText" text="CPEP">
      <formula>NOT(ISERROR(SEARCH("CPEP",C7)))</formula>
    </cfRule>
  </conditionalFormatting>
  <conditionalFormatting sqref="D9:D10">
    <cfRule type="cellIs" dxfId="66" priority="61" operator="equal">
      <formula>"V"</formula>
    </cfRule>
  </conditionalFormatting>
  <conditionalFormatting sqref="C9:C10">
    <cfRule type="containsText" dxfId="65" priority="59" operator="containsText" text="CPD">
      <formula>NOT(ISERROR(SEARCH("CPD",C9)))</formula>
    </cfRule>
    <cfRule type="containsText" dxfId="64" priority="60" operator="containsText" text="CPEP">
      <formula>NOT(ISERROR(SEARCH("CPEP",C9)))</formula>
    </cfRule>
  </conditionalFormatting>
  <conditionalFormatting sqref="D11:D12">
    <cfRule type="cellIs" dxfId="63" priority="58" operator="equal">
      <formula>"V"</formula>
    </cfRule>
  </conditionalFormatting>
  <conditionalFormatting sqref="C11:C12">
    <cfRule type="containsText" dxfId="62" priority="56" operator="containsText" text="CPD">
      <formula>NOT(ISERROR(SEARCH("CPD",C11)))</formula>
    </cfRule>
    <cfRule type="containsText" dxfId="61" priority="57" operator="containsText" text="CPEP">
      <formula>NOT(ISERROR(SEARCH("CPEP",C11)))</formula>
    </cfRule>
  </conditionalFormatting>
  <conditionalFormatting sqref="D13:D14">
    <cfRule type="cellIs" dxfId="60" priority="55" operator="equal">
      <formula>"V"</formula>
    </cfRule>
  </conditionalFormatting>
  <conditionalFormatting sqref="C13:C16">
    <cfRule type="containsText" dxfId="59" priority="53" operator="containsText" text="CPD">
      <formula>NOT(ISERROR(SEARCH("CPD",C13)))</formula>
    </cfRule>
    <cfRule type="containsText" dxfId="58" priority="54" operator="containsText" text="CPEP">
      <formula>NOT(ISERROR(SEARCH("CPEP",C13)))</formula>
    </cfRule>
  </conditionalFormatting>
  <conditionalFormatting sqref="D15:D16">
    <cfRule type="cellIs" dxfId="57" priority="52" operator="equal">
      <formula>"V"</formula>
    </cfRule>
  </conditionalFormatting>
  <conditionalFormatting sqref="D17:D18">
    <cfRule type="cellIs" dxfId="56" priority="51" operator="equal">
      <formula>"V"</formula>
    </cfRule>
  </conditionalFormatting>
  <conditionalFormatting sqref="C17:C18">
    <cfRule type="containsText" dxfId="55" priority="49" operator="containsText" text="CPD">
      <formula>NOT(ISERROR(SEARCH("CPD",C17)))</formula>
    </cfRule>
    <cfRule type="containsText" dxfId="54" priority="50" operator="containsText" text="CPEP">
      <formula>NOT(ISERROR(SEARCH("CPEP",C17)))</formula>
    </cfRule>
  </conditionalFormatting>
  <conditionalFormatting sqref="D19:D20">
    <cfRule type="cellIs" dxfId="53" priority="48" operator="equal">
      <formula>"V"</formula>
    </cfRule>
  </conditionalFormatting>
  <conditionalFormatting sqref="C19:C20">
    <cfRule type="containsText" dxfId="52" priority="46" operator="containsText" text="CPD">
      <formula>NOT(ISERROR(SEARCH("CPD",C19)))</formula>
    </cfRule>
    <cfRule type="containsText" dxfId="51" priority="47" operator="containsText" text="CPEP">
      <formula>NOT(ISERROR(SEARCH("CPEP",C19)))</formula>
    </cfRule>
  </conditionalFormatting>
  <conditionalFormatting sqref="D21:D22">
    <cfRule type="cellIs" dxfId="50" priority="45" operator="equal">
      <formula>"V"</formula>
    </cfRule>
  </conditionalFormatting>
  <conditionalFormatting sqref="C21:C58">
    <cfRule type="containsText" dxfId="49" priority="43" operator="containsText" text="CPD">
      <formula>NOT(ISERROR(SEARCH("CPD",C21)))</formula>
    </cfRule>
    <cfRule type="containsText" dxfId="48" priority="44" operator="containsText" text="CPEP">
      <formula>NOT(ISERROR(SEARCH("CPEP",C21)))</formula>
    </cfRule>
  </conditionalFormatting>
  <conditionalFormatting sqref="D23:D24">
    <cfRule type="cellIs" dxfId="47" priority="42" operator="equal">
      <formula>"V"</formula>
    </cfRule>
  </conditionalFormatting>
  <conditionalFormatting sqref="D25:D26">
    <cfRule type="cellIs" dxfId="46" priority="41" operator="equal">
      <formula>"V"</formula>
    </cfRule>
  </conditionalFormatting>
  <conditionalFormatting sqref="D27:D28">
    <cfRule type="cellIs" dxfId="45" priority="40" operator="equal">
      <formula>"V"</formula>
    </cfRule>
  </conditionalFormatting>
  <conditionalFormatting sqref="D29:D30">
    <cfRule type="cellIs" dxfId="44" priority="39" operator="equal">
      <formula>"V"</formula>
    </cfRule>
  </conditionalFormatting>
  <conditionalFormatting sqref="D31:D32">
    <cfRule type="cellIs" dxfId="43" priority="38" operator="equal">
      <formula>"V"</formula>
    </cfRule>
  </conditionalFormatting>
  <conditionalFormatting sqref="D33:D34">
    <cfRule type="cellIs" dxfId="42" priority="37" operator="equal">
      <formula>"V"</formula>
    </cfRule>
  </conditionalFormatting>
  <conditionalFormatting sqref="D38:D39">
    <cfRule type="cellIs" dxfId="41" priority="36" operator="equal">
      <formula>"V"</formula>
    </cfRule>
  </conditionalFormatting>
  <conditionalFormatting sqref="D40:D41">
    <cfRule type="cellIs" dxfId="40" priority="35" operator="equal">
      <formula>"V"</formula>
    </cfRule>
  </conditionalFormatting>
  <conditionalFormatting sqref="D51:D52">
    <cfRule type="cellIs" dxfId="39" priority="34" operator="equal">
      <formula>"V"</formula>
    </cfRule>
  </conditionalFormatting>
  <conditionalFormatting sqref="D53:D54">
    <cfRule type="cellIs" dxfId="38" priority="33" operator="equal">
      <formula>"V"</formula>
    </cfRule>
  </conditionalFormatting>
  <conditionalFormatting sqref="D55:D56">
    <cfRule type="cellIs" dxfId="37" priority="32" operator="equal">
      <formula>"V"</formula>
    </cfRule>
  </conditionalFormatting>
  <conditionalFormatting sqref="D57:D58">
    <cfRule type="cellIs" dxfId="36" priority="31" operator="equal">
      <formula>"V"</formula>
    </cfRule>
  </conditionalFormatting>
  <conditionalFormatting sqref="D59:D60">
    <cfRule type="cellIs" dxfId="35" priority="30" operator="equal">
      <formula>"V"</formula>
    </cfRule>
  </conditionalFormatting>
  <conditionalFormatting sqref="C59:C60">
    <cfRule type="containsText" dxfId="34" priority="28" operator="containsText" text="CPD">
      <formula>NOT(ISERROR(SEARCH("CPD",C59)))</formula>
    </cfRule>
    <cfRule type="containsText" dxfId="33" priority="29" operator="containsText" text="CPEP">
      <formula>NOT(ISERROR(SEARCH("CPEP",C59)))</formula>
    </cfRule>
  </conditionalFormatting>
  <conditionalFormatting sqref="D61:D62">
    <cfRule type="cellIs" dxfId="32" priority="27" operator="equal">
      <formula>"V"</formula>
    </cfRule>
  </conditionalFormatting>
  <conditionalFormatting sqref="C61:C62">
    <cfRule type="containsText" dxfId="31" priority="25" operator="containsText" text="CPD">
      <formula>NOT(ISERROR(SEARCH("CPD",C61)))</formula>
    </cfRule>
    <cfRule type="containsText" dxfId="30" priority="26" operator="containsText" text="CPEP">
      <formula>NOT(ISERROR(SEARCH("CPEP",C61)))</formula>
    </cfRule>
  </conditionalFormatting>
  <conditionalFormatting sqref="D65:D66">
    <cfRule type="cellIs" dxfId="29" priority="21" operator="equal">
      <formula>"V"</formula>
    </cfRule>
  </conditionalFormatting>
  <conditionalFormatting sqref="C65:C66">
    <cfRule type="containsText" dxfId="28" priority="19" operator="containsText" text="CPD">
      <formula>NOT(ISERROR(SEARCH("CPD",C65)))</formula>
    </cfRule>
    <cfRule type="containsText" dxfId="27" priority="20" operator="containsText" text="CPEP">
      <formula>NOT(ISERROR(SEARCH("CPEP",C65)))</formula>
    </cfRule>
  </conditionalFormatting>
  <conditionalFormatting sqref="D67:D68">
    <cfRule type="cellIs" dxfId="26" priority="18" operator="equal">
      <formula>"V"</formula>
    </cfRule>
  </conditionalFormatting>
  <conditionalFormatting sqref="C67:C68">
    <cfRule type="containsText" dxfId="25" priority="16" operator="containsText" text="CPD">
      <formula>NOT(ISERROR(SEARCH("CPD",C67)))</formula>
    </cfRule>
    <cfRule type="containsText" dxfId="24" priority="17" operator="containsText" text="CPEP">
      <formula>NOT(ISERROR(SEARCH("CPEP",C67)))</formula>
    </cfRule>
  </conditionalFormatting>
  <conditionalFormatting sqref="D69:D70">
    <cfRule type="cellIs" dxfId="23" priority="15" operator="equal">
      <formula>"V"</formula>
    </cfRule>
  </conditionalFormatting>
  <conditionalFormatting sqref="C69:C70">
    <cfRule type="containsText" dxfId="22" priority="13" operator="containsText" text="CPD">
      <formula>NOT(ISERROR(SEARCH("CPD",C69)))</formula>
    </cfRule>
    <cfRule type="containsText" dxfId="21" priority="14" operator="containsText" text="CPEP">
      <formula>NOT(ISERROR(SEARCH("CPEP",C69)))</formula>
    </cfRule>
  </conditionalFormatting>
  <conditionalFormatting sqref="D71:D74">
    <cfRule type="cellIs" dxfId="20" priority="12" operator="equal">
      <formula>"V"</formula>
    </cfRule>
  </conditionalFormatting>
  <conditionalFormatting sqref="C71:C74">
    <cfRule type="containsText" dxfId="19" priority="10" operator="containsText" text="CPD">
      <formula>NOT(ISERROR(SEARCH("CPD",C71)))</formula>
    </cfRule>
    <cfRule type="containsText" dxfId="18" priority="11" operator="containsText" text="CPEP">
      <formula>NOT(ISERROR(SEARCH("CPEP",C71)))</formula>
    </cfRule>
  </conditionalFormatting>
  <conditionalFormatting sqref="D45:D47">
    <cfRule type="cellIs" dxfId="17" priority="9" operator="equal">
      <formula>"V"</formula>
    </cfRule>
  </conditionalFormatting>
  <conditionalFormatting sqref="D48:D50">
    <cfRule type="cellIs" dxfId="16" priority="8" operator="equal">
      <formula>"V"</formula>
    </cfRule>
  </conditionalFormatting>
  <conditionalFormatting sqref="C3:C1048576">
    <cfRule type="containsText" dxfId="15" priority="4" operator="containsText" text="CPAP">
      <formula>NOT(ISERROR(SEARCH("CPAP",C3)))</formula>
    </cfRule>
    <cfRule type="containsText" dxfId="14" priority="5" operator="containsText" text="CPTI">
      <formula>NOT(ISERROR(SEARCH("CPTI",C3)))</formula>
    </cfRule>
    <cfRule type="containsText" dxfId="13" priority="6" operator="containsText" text="CPLV">
      <formula>NOT(ISERROR(SEARCH("CPLV",C3)))</formula>
    </cfRule>
    <cfRule type="containsText" dxfId="12" priority="7" operator="containsText" text="CPEM">
      <formula>NOT(ISERROR(SEARCH("CPEM",C3)))</formula>
    </cfRule>
  </conditionalFormatting>
  <conditionalFormatting sqref="D2">
    <cfRule type="cellIs" dxfId="11" priority="3" operator="equal">
      <formula>"V"</formula>
    </cfRule>
  </conditionalFormatting>
  <conditionalFormatting sqref="I5">
    <cfRule type="cellIs" dxfId="10" priority="1" operator="equal">
      <formula>"V"</formula>
    </cfRule>
  </conditionalFormatting>
  <pageMargins left="0" right="0" top="0.35433070866141736" bottom="0.35433070866141736" header="0.11811023622047245" footer="0"/>
  <pageSetup paperSize="9" fitToHeight="0" orientation="landscape" r:id="rId1"/>
  <headerFooter>
    <oddHeader>&amp;LCarte scolaire 1er degré - rentrée 2023</oddHeader>
    <oddFooter>&amp;R&amp;P
mars 2023</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K48"/>
  <sheetViews>
    <sheetView zoomScale="111" workbookViewId="0">
      <selection activeCell="H69" sqref="H69"/>
    </sheetView>
  </sheetViews>
  <sheetFormatPr baseColWidth="10" defaultColWidth="11.5" defaultRowHeight="12" x14ac:dyDescent="0.2"/>
  <cols>
    <col min="1" max="1" width="25.6640625" style="142" bestFit="1" customWidth="1"/>
    <col min="2" max="2" width="8.33203125" style="208" bestFit="1" customWidth="1"/>
    <col min="3" max="3" width="30.33203125" style="309" customWidth="1"/>
    <col min="4" max="5" width="10.33203125" style="208" customWidth="1"/>
    <col min="6" max="6" width="10.33203125" style="84" customWidth="1"/>
    <col min="7" max="7" width="62.33203125" style="84" bestFit="1" customWidth="1"/>
    <col min="8" max="8" width="7.6640625" style="84" customWidth="1"/>
    <col min="9" max="16384" width="11.5" style="84"/>
  </cols>
  <sheetData>
    <row r="1" spans="1:11" ht="50" customHeight="1" x14ac:dyDescent="0.2">
      <c r="A1" s="344" t="s">
        <v>627</v>
      </c>
      <c r="B1" s="344"/>
      <c r="C1" s="344"/>
      <c r="D1" s="344"/>
      <c r="E1" s="344"/>
      <c r="F1" s="344"/>
      <c r="G1" s="344"/>
    </row>
    <row r="2" spans="1:11" s="152" customFormat="1" ht="40" customHeight="1" x14ac:dyDescent="0.2">
      <c r="A2" s="51" t="s">
        <v>367</v>
      </c>
      <c r="B2" s="51" t="s">
        <v>256</v>
      </c>
      <c r="C2" s="51" t="s">
        <v>368</v>
      </c>
      <c r="D2" s="51" t="s">
        <v>364</v>
      </c>
      <c r="E2" s="51" t="s">
        <v>435</v>
      </c>
      <c r="F2" s="51" t="s">
        <v>369</v>
      </c>
      <c r="G2" s="51" t="s">
        <v>584</v>
      </c>
    </row>
    <row r="3" spans="1:11" ht="22.5" customHeight="1" thickBot="1" x14ac:dyDescent="0.25">
      <c r="A3" s="87" t="s">
        <v>572</v>
      </c>
      <c r="B3" s="285" t="s">
        <v>571</v>
      </c>
      <c r="C3" s="286" t="s">
        <v>436</v>
      </c>
      <c r="D3" s="285" t="s">
        <v>292</v>
      </c>
      <c r="E3" s="285"/>
      <c r="F3" s="86">
        <v>40723</v>
      </c>
      <c r="G3" s="86" t="s">
        <v>587</v>
      </c>
    </row>
    <row r="4" spans="1:11" ht="22.5" customHeight="1" x14ac:dyDescent="0.2">
      <c r="A4" s="287" t="s">
        <v>387</v>
      </c>
      <c r="B4" s="285" t="s">
        <v>388</v>
      </c>
      <c r="C4" s="288" t="s">
        <v>585</v>
      </c>
      <c r="D4" s="285" t="s">
        <v>292</v>
      </c>
      <c r="E4" s="285"/>
      <c r="F4" s="86">
        <v>1627</v>
      </c>
      <c r="G4" s="86" t="s">
        <v>589</v>
      </c>
      <c r="I4" s="289"/>
      <c r="J4" s="290"/>
      <c r="K4" s="291"/>
    </row>
    <row r="5" spans="1:11" ht="22.5" customHeight="1" x14ac:dyDescent="0.2">
      <c r="A5" s="87"/>
      <c r="B5" s="285"/>
      <c r="C5" s="288"/>
      <c r="D5" s="285"/>
      <c r="E5" s="292" t="s">
        <v>293</v>
      </c>
      <c r="F5" s="86">
        <v>44609</v>
      </c>
      <c r="G5" s="86"/>
      <c r="I5" s="293" t="s">
        <v>604</v>
      </c>
      <c r="J5" s="292" t="s">
        <v>293</v>
      </c>
      <c r="K5" s="294" t="s">
        <v>365</v>
      </c>
    </row>
    <row r="6" spans="1:11" ht="22.5" customHeight="1" thickBot="1" x14ac:dyDescent="0.25">
      <c r="A6" s="87"/>
      <c r="B6" s="285"/>
      <c r="C6" s="288"/>
      <c r="D6" s="285"/>
      <c r="E6" s="285"/>
      <c r="F6" s="86"/>
      <c r="G6" s="86" t="s">
        <v>589</v>
      </c>
      <c r="I6" s="295"/>
      <c r="J6" s="296" t="s">
        <v>292</v>
      </c>
      <c r="K6" s="297" t="s">
        <v>605</v>
      </c>
    </row>
    <row r="7" spans="1:11" ht="22.5" customHeight="1" x14ac:dyDescent="0.2">
      <c r="A7" s="87"/>
      <c r="B7" s="285"/>
      <c r="C7" s="288"/>
      <c r="D7" s="285" t="s">
        <v>292</v>
      </c>
      <c r="E7" s="285"/>
      <c r="F7" s="86">
        <v>48799</v>
      </c>
      <c r="G7" s="86" t="s">
        <v>589</v>
      </c>
    </row>
    <row r="8" spans="1:11" ht="22.5" customHeight="1" x14ac:dyDescent="0.2">
      <c r="A8" s="87"/>
      <c r="B8" s="285"/>
      <c r="C8" s="288"/>
      <c r="D8" s="285"/>
      <c r="E8" s="285"/>
      <c r="F8" s="86"/>
      <c r="G8" s="86" t="s">
        <v>592</v>
      </c>
    </row>
    <row r="9" spans="1:11" ht="22.5" customHeight="1" x14ac:dyDescent="0.2">
      <c r="A9" s="87"/>
      <c r="B9" s="285"/>
      <c r="C9" s="288"/>
      <c r="D9" s="285" t="s">
        <v>292</v>
      </c>
      <c r="E9" s="285"/>
      <c r="F9" s="86">
        <v>48800</v>
      </c>
      <c r="G9" s="86" t="s">
        <v>569</v>
      </c>
    </row>
    <row r="10" spans="1:11" ht="22.5" customHeight="1" x14ac:dyDescent="0.2">
      <c r="A10" s="87"/>
      <c r="B10" s="285"/>
      <c r="C10" s="288"/>
      <c r="D10" s="285"/>
      <c r="E10" s="292" t="s">
        <v>293</v>
      </c>
      <c r="F10" s="86">
        <v>52560</v>
      </c>
      <c r="G10" s="86" t="s">
        <v>594</v>
      </c>
    </row>
    <row r="11" spans="1:11" ht="22.5" customHeight="1" x14ac:dyDescent="0.2">
      <c r="A11" s="87"/>
      <c r="B11" s="285"/>
      <c r="C11" s="288"/>
      <c r="D11" s="285"/>
      <c r="E11" s="292" t="s">
        <v>293</v>
      </c>
      <c r="F11" s="86">
        <v>52561</v>
      </c>
      <c r="G11" s="86" t="s">
        <v>594</v>
      </c>
    </row>
    <row r="12" spans="1:11" ht="22.5" customHeight="1" x14ac:dyDescent="0.2">
      <c r="A12" s="87"/>
      <c r="B12" s="285"/>
      <c r="C12" s="288"/>
      <c r="D12" s="285" t="s">
        <v>292</v>
      </c>
      <c r="E12" s="285"/>
      <c r="F12" s="86">
        <v>52612</v>
      </c>
      <c r="G12" s="86" t="s">
        <v>583</v>
      </c>
    </row>
    <row r="13" spans="1:11" ht="22.5" customHeight="1" x14ac:dyDescent="0.2">
      <c r="A13" s="87"/>
      <c r="B13" s="285"/>
      <c r="C13" s="288"/>
      <c r="D13" s="285" t="s">
        <v>292</v>
      </c>
      <c r="E13" s="285"/>
      <c r="F13" s="86">
        <v>55610</v>
      </c>
      <c r="G13" s="86" t="s">
        <v>589</v>
      </c>
    </row>
    <row r="14" spans="1:11" ht="22.5" customHeight="1" x14ac:dyDescent="0.2">
      <c r="A14" s="87"/>
      <c r="B14" s="285"/>
      <c r="C14" s="288"/>
      <c r="D14" s="285" t="s">
        <v>292</v>
      </c>
      <c r="E14" s="285"/>
      <c r="F14" s="86">
        <v>55611</v>
      </c>
      <c r="G14" s="86" t="s">
        <v>581</v>
      </c>
    </row>
    <row r="15" spans="1:11" ht="22.5" customHeight="1" x14ac:dyDescent="0.2">
      <c r="A15" s="87"/>
      <c r="B15" s="285"/>
      <c r="C15" s="288"/>
      <c r="D15" s="285" t="s">
        <v>292</v>
      </c>
      <c r="E15" s="285"/>
      <c r="F15" s="86">
        <v>55612</v>
      </c>
      <c r="G15" s="86" t="s">
        <v>594</v>
      </c>
    </row>
    <row r="16" spans="1:11" ht="22.5" customHeight="1" x14ac:dyDescent="0.2">
      <c r="A16" s="87"/>
      <c r="B16" s="285"/>
      <c r="C16" s="288"/>
      <c r="D16" s="285" t="s">
        <v>292</v>
      </c>
      <c r="E16" s="285"/>
      <c r="F16" s="86">
        <v>57143</v>
      </c>
      <c r="G16" s="86" t="s">
        <v>594</v>
      </c>
    </row>
    <row r="17" spans="1:7" ht="22.5" customHeight="1" x14ac:dyDescent="0.2">
      <c r="A17" s="87"/>
      <c r="B17" s="285"/>
      <c r="C17" s="288"/>
      <c r="D17" s="285" t="s">
        <v>292</v>
      </c>
      <c r="E17" s="285"/>
      <c r="F17" s="86">
        <v>62328</v>
      </c>
      <c r="G17" s="86" t="s">
        <v>586</v>
      </c>
    </row>
    <row r="18" spans="1:7" ht="22.5" customHeight="1" x14ac:dyDescent="0.2">
      <c r="A18" s="87"/>
      <c r="B18" s="285"/>
      <c r="C18" s="288"/>
      <c r="D18" s="285"/>
      <c r="E18" s="292" t="s">
        <v>293</v>
      </c>
      <c r="F18" s="86">
        <v>62327</v>
      </c>
      <c r="G18" s="86" t="s">
        <v>586</v>
      </c>
    </row>
    <row r="19" spans="1:7" ht="22.5" customHeight="1" x14ac:dyDescent="0.2">
      <c r="A19" s="87"/>
      <c r="B19" s="285"/>
      <c r="C19" s="288"/>
      <c r="D19" s="285"/>
      <c r="E19" s="285"/>
      <c r="F19" s="86"/>
      <c r="G19" s="86" t="s">
        <v>590</v>
      </c>
    </row>
    <row r="20" spans="1:7" ht="22.5" customHeight="1" x14ac:dyDescent="0.2">
      <c r="A20" s="87"/>
      <c r="B20" s="285"/>
      <c r="C20" s="288"/>
      <c r="D20" s="285"/>
      <c r="E20" s="285"/>
      <c r="F20" s="86"/>
      <c r="G20" s="86" t="s">
        <v>590</v>
      </c>
    </row>
    <row r="21" spans="1:7" ht="22.5" customHeight="1" x14ac:dyDescent="0.2">
      <c r="A21" s="87"/>
      <c r="B21" s="285"/>
      <c r="C21" s="288"/>
      <c r="D21" s="285"/>
      <c r="E21" s="285"/>
      <c r="F21" s="86"/>
      <c r="G21" s="90" t="s">
        <v>593</v>
      </c>
    </row>
    <row r="22" spans="1:7" ht="22.5" customHeight="1" x14ac:dyDescent="0.2">
      <c r="A22" s="87"/>
      <c r="B22" s="285"/>
      <c r="C22" s="288"/>
      <c r="D22" s="285"/>
      <c r="E22" s="292" t="s">
        <v>293</v>
      </c>
      <c r="F22" s="298">
        <v>62326</v>
      </c>
      <c r="G22" s="91" t="s">
        <v>582</v>
      </c>
    </row>
    <row r="23" spans="1:7" ht="22.5" customHeight="1" x14ac:dyDescent="0.2">
      <c r="A23" s="87" t="s">
        <v>572</v>
      </c>
      <c r="B23" s="285" t="s">
        <v>571</v>
      </c>
      <c r="C23" s="299" t="s">
        <v>437</v>
      </c>
      <c r="D23" s="285" t="s">
        <v>292</v>
      </c>
      <c r="E23" s="285"/>
      <c r="F23" s="300">
        <v>40724</v>
      </c>
      <c r="G23" s="86" t="s">
        <v>588</v>
      </c>
    </row>
    <row r="24" spans="1:7" ht="22.5" customHeight="1" x14ac:dyDescent="0.2">
      <c r="A24" s="87"/>
      <c r="B24" s="285"/>
      <c r="C24" s="288"/>
      <c r="D24" s="285" t="s">
        <v>292</v>
      </c>
      <c r="E24" s="285"/>
      <c r="F24" s="300">
        <v>44607</v>
      </c>
      <c r="G24" s="86" t="s">
        <v>588</v>
      </c>
    </row>
    <row r="25" spans="1:7" ht="22.5" customHeight="1" x14ac:dyDescent="0.2">
      <c r="A25" s="87"/>
      <c r="B25" s="285"/>
      <c r="C25" s="288"/>
      <c r="D25" s="285"/>
      <c r="E25" s="292" t="s">
        <v>293</v>
      </c>
      <c r="F25" s="300">
        <v>49345</v>
      </c>
      <c r="G25" s="86" t="s">
        <v>588</v>
      </c>
    </row>
    <row r="26" spans="1:7" ht="22.5" customHeight="1" x14ac:dyDescent="0.2">
      <c r="A26" s="87" t="s">
        <v>572</v>
      </c>
      <c r="B26" s="285" t="s">
        <v>571</v>
      </c>
      <c r="C26" s="301" t="s">
        <v>438</v>
      </c>
      <c r="D26" s="285"/>
      <c r="E26" s="292" t="s">
        <v>293</v>
      </c>
      <c r="F26" s="302">
        <v>43535</v>
      </c>
      <c r="G26" s="86" t="s">
        <v>591</v>
      </c>
    </row>
    <row r="27" spans="1:7" ht="22.5" customHeight="1" x14ac:dyDescent="0.2">
      <c r="A27" s="87"/>
      <c r="B27" s="285"/>
      <c r="C27" s="288"/>
      <c r="D27" s="285"/>
      <c r="E27" s="292" t="s">
        <v>293</v>
      </c>
      <c r="F27" s="302">
        <v>59038</v>
      </c>
      <c r="G27" s="86" t="s">
        <v>591</v>
      </c>
    </row>
    <row r="28" spans="1:7" ht="22.5" customHeight="1" x14ac:dyDescent="0.2">
      <c r="A28" s="87"/>
      <c r="B28" s="285"/>
      <c r="C28" s="288"/>
      <c r="D28" s="285"/>
      <c r="E28" s="292" t="s">
        <v>293</v>
      </c>
      <c r="F28" s="302">
        <v>59039</v>
      </c>
      <c r="G28" s="86" t="s">
        <v>591</v>
      </c>
    </row>
    <row r="29" spans="1:7" ht="22.5" customHeight="1" x14ac:dyDescent="0.2">
      <c r="A29" s="287" t="s">
        <v>387</v>
      </c>
      <c r="B29" s="285" t="s">
        <v>388</v>
      </c>
      <c r="C29" s="303" t="s">
        <v>439</v>
      </c>
      <c r="D29" s="285"/>
      <c r="E29" s="292" t="s">
        <v>293</v>
      </c>
      <c r="F29" s="304">
        <v>58823</v>
      </c>
      <c r="G29" s="86" t="s">
        <v>595</v>
      </c>
    </row>
    <row r="30" spans="1:7" ht="22.5" customHeight="1" x14ac:dyDescent="0.2">
      <c r="A30" s="87"/>
      <c r="B30" s="285"/>
      <c r="C30" s="288"/>
      <c r="D30" s="285" t="s">
        <v>292</v>
      </c>
      <c r="E30" s="285"/>
      <c r="F30" s="304">
        <v>58826</v>
      </c>
      <c r="G30" s="86" t="s">
        <v>595</v>
      </c>
    </row>
    <row r="31" spans="1:7" ht="22.5" customHeight="1" x14ac:dyDescent="0.2">
      <c r="A31" s="87"/>
      <c r="B31" s="285"/>
      <c r="C31" s="288"/>
      <c r="D31" s="285"/>
      <c r="E31" s="292" t="s">
        <v>293</v>
      </c>
      <c r="F31" s="304">
        <v>58828</v>
      </c>
      <c r="G31" s="86" t="s">
        <v>595</v>
      </c>
    </row>
    <row r="32" spans="1:7" ht="22.5" customHeight="1" x14ac:dyDescent="0.2">
      <c r="A32" s="87"/>
      <c r="B32" s="285"/>
      <c r="C32" s="288"/>
      <c r="D32" s="285" t="s">
        <v>292</v>
      </c>
      <c r="E32" s="285"/>
      <c r="F32" s="304">
        <v>58829</v>
      </c>
      <c r="G32" s="86" t="s">
        <v>595</v>
      </c>
    </row>
    <row r="33" spans="1:7" ht="22.5" customHeight="1" x14ac:dyDescent="0.2">
      <c r="A33" s="87"/>
      <c r="B33" s="285"/>
      <c r="C33" s="288"/>
      <c r="D33" s="285" t="s">
        <v>292</v>
      </c>
      <c r="E33" s="285"/>
      <c r="F33" s="304">
        <v>58830</v>
      </c>
      <c r="G33" s="86" t="s">
        <v>595</v>
      </c>
    </row>
    <row r="34" spans="1:7" ht="22.5" customHeight="1" x14ac:dyDescent="0.2">
      <c r="A34" s="87"/>
      <c r="B34" s="285"/>
      <c r="C34" s="288"/>
      <c r="D34" s="285" t="s">
        <v>292</v>
      </c>
      <c r="E34" s="285"/>
      <c r="F34" s="304">
        <v>58831</v>
      </c>
      <c r="G34" s="86" t="s">
        <v>595</v>
      </c>
    </row>
    <row r="35" spans="1:7" ht="22.5" customHeight="1" x14ac:dyDescent="0.2">
      <c r="A35" s="87"/>
      <c r="B35" s="285"/>
      <c r="C35" s="288"/>
      <c r="D35" s="285" t="s">
        <v>292</v>
      </c>
      <c r="E35" s="285"/>
      <c r="F35" s="304">
        <v>58832</v>
      </c>
      <c r="G35" s="86" t="s">
        <v>595</v>
      </c>
    </row>
    <row r="36" spans="1:7" ht="22.5" customHeight="1" x14ac:dyDescent="0.2">
      <c r="A36" s="87"/>
      <c r="B36" s="285"/>
      <c r="C36" s="288"/>
      <c r="D36" s="285" t="s">
        <v>292</v>
      </c>
      <c r="E36" s="285"/>
      <c r="F36" s="304">
        <v>58833</v>
      </c>
      <c r="G36" s="86" t="s">
        <v>595</v>
      </c>
    </row>
    <row r="37" spans="1:7" ht="22.5" customHeight="1" x14ac:dyDescent="0.2">
      <c r="A37" s="87"/>
      <c r="B37" s="285"/>
      <c r="C37" s="288"/>
      <c r="D37" s="285" t="s">
        <v>292</v>
      </c>
      <c r="E37" s="285"/>
      <c r="F37" s="304">
        <v>58843</v>
      </c>
      <c r="G37" s="86" t="s">
        <v>595</v>
      </c>
    </row>
    <row r="38" spans="1:7" ht="22.5" customHeight="1" x14ac:dyDescent="0.2">
      <c r="A38" s="87"/>
      <c r="B38" s="285"/>
      <c r="C38" s="288"/>
      <c r="D38" s="285"/>
      <c r="E38" s="292" t="s">
        <v>293</v>
      </c>
      <c r="F38" s="304">
        <v>58844</v>
      </c>
      <c r="G38" s="86" t="s">
        <v>595</v>
      </c>
    </row>
    <row r="39" spans="1:7" ht="22.5" customHeight="1" x14ac:dyDescent="0.2">
      <c r="A39" s="87"/>
      <c r="B39" s="285"/>
      <c r="C39" s="288"/>
      <c r="D39" s="285" t="s">
        <v>292</v>
      </c>
      <c r="E39" s="285"/>
      <c r="F39" s="304">
        <v>58996</v>
      </c>
      <c r="G39" s="86" t="s">
        <v>595</v>
      </c>
    </row>
    <row r="40" spans="1:7" ht="22.5" customHeight="1" x14ac:dyDescent="0.2">
      <c r="A40" s="87"/>
      <c r="B40" s="285"/>
      <c r="C40" s="288"/>
      <c r="D40" s="285"/>
      <c r="E40" s="292" t="s">
        <v>293</v>
      </c>
      <c r="F40" s="304">
        <v>58997</v>
      </c>
      <c r="G40" s="86" t="s">
        <v>595</v>
      </c>
    </row>
    <row r="41" spans="1:7" ht="22.5" customHeight="1" x14ac:dyDescent="0.2">
      <c r="A41" s="87"/>
      <c r="B41" s="285"/>
      <c r="C41" s="288"/>
      <c r="D41" s="285"/>
      <c r="E41" s="292" t="s">
        <v>293</v>
      </c>
      <c r="F41" s="304">
        <v>58998</v>
      </c>
      <c r="G41" s="86" t="s">
        <v>595</v>
      </c>
    </row>
    <row r="42" spans="1:7" ht="22.5" customHeight="1" x14ac:dyDescent="0.2">
      <c r="A42" s="87"/>
      <c r="B42" s="285"/>
      <c r="C42" s="288"/>
      <c r="D42" s="285"/>
      <c r="E42" s="292" t="s">
        <v>293</v>
      </c>
      <c r="F42" s="304">
        <v>58999</v>
      </c>
      <c r="G42" s="86" t="s">
        <v>595</v>
      </c>
    </row>
    <row r="43" spans="1:7" ht="22.5" customHeight="1" x14ac:dyDescent="0.2">
      <c r="A43" s="87"/>
      <c r="B43" s="285"/>
      <c r="C43" s="288"/>
      <c r="D43" s="285"/>
      <c r="E43" s="292" t="s">
        <v>293</v>
      </c>
      <c r="F43" s="304">
        <v>59000</v>
      </c>
      <c r="G43" s="86" t="s">
        <v>595</v>
      </c>
    </row>
    <row r="44" spans="1:7" ht="22.5" customHeight="1" x14ac:dyDescent="0.2">
      <c r="A44" s="87"/>
      <c r="B44" s="285"/>
      <c r="C44" s="288"/>
      <c r="D44" s="285" t="s">
        <v>292</v>
      </c>
      <c r="E44" s="285"/>
      <c r="F44" s="304">
        <v>59001</v>
      </c>
      <c r="G44" s="86" t="s">
        <v>595</v>
      </c>
    </row>
    <row r="45" spans="1:7" ht="22.5" customHeight="1" x14ac:dyDescent="0.2">
      <c r="A45" s="87"/>
      <c r="B45" s="285"/>
      <c r="C45" s="288"/>
      <c r="D45" s="285"/>
      <c r="E45" s="292" t="s">
        <v>293</v>
      </c>
      <c r="F45" s="304">
        <v>59062</v>
      </c>
      <c r="G45" s="86" t="s">
        <v>595</v>
      </c>
    </row>
    <row r="46" spans="1:7" ht="22.5" customHeight="1" x14ac:dyDescent="0.2">
      <c r="A46" s="87" t="s">
        <v>572</v>
      </c>
      <c r="B46" s="285" t="s">
        <v>571</v>
      </c>
      <c r="C46" s="288" t="s">
        <v>389</v>
      </c>
      <c r="D46" s="285" t="s">
        <v>292</v>
      </c>
      <c r="E46" s="285"/>
      <c r="F46" s="86">
        <v>10662</v>
      </c>
      <c r="G46" s="86" t="s">
        <v>570</v>
      </c>
    </row>
    <row r="47" spans="1:7" ht="22.5" customHeight="1" x14ac:dyDescent="0.2">
      <c r="A47" s="305"/>
      <c r="B47" s="306"/>
      <c r="C47" s="307"/>
      <c r="D47" s="306" t="s">
        <v>292</v>
      </c>
      <c r="E47" s="306"/>
      <c r="F47" s="89">
        <v>10878</v>
      </c>
      <c r="G47" s="89" t="s">
        <v>570</v>
      </c>
    </row>
    <row r="48" spans="1:7" s="85" customFormat="1" x14ac:dyDescent="0.2">
      <c r="A48" s="308"/>
      <c r="B48" s="308"/>
      <c r="C48" s="308"/>
      <c r="D48" s="308"/>
      <c r="F48" s="308"/>
    </row>
  </sheetData>
  <sheetProtection sheet="1" objects="1" scenarios="1" selectLockedCells="1" selectUnlockedCells="1"/>
  <mergeCells count="1">
    <mergeCell ref="A1:G1"/>
  </mergeCells>
  <phoneticPr fontId="15" type="noConversion"/>
  <conditionalFormatting sqref="D49:D1048576 D3:D47 A2:C2 F2">
    <cfRule type="cellIs" dxfId="9" priority="227" operator="equal">
      <formula>"V"</formula>
    </cfRule>
  </conditionalFormatting>
  <conditionalFormatting sqref="C3:C1048576">
    <cfRule type="containsText" dxfId="8" priority="223" operator="containsText" text="CPD">
      <formula>NOT(ISERROR(SEARCH("CPD",C3)))</formula>
    </cfRule>
    <cfRule type="containsText" dxfId="7" priority="225" operator="containsText" text="CPEP">
      <formula>NOT(ISERROR(SEARCH("CPEP",C3)))</formula>
    </cfRule>
  </conditionalFormatting>
  <conditionalFormatting sqref="C3:C1048576">
    <cfRule type="containsText" dxfId="6" priority="35" operator="containsText" text="CPAP">
      <formula>NOT(ISERROR(SEARCH("CPAP",C3)))</formula>
    </cfRule>
    <cfRule type="containsText" dxfId="5" priority="36" operator="containsText" text="CPTI">
      <formula>NOT(ISERROR(SEARCH("CPTI",C3)))</formula>
    </cfRule>
    <cfRule type="containsText" dxfId="4" priority="39" operator="containsText" text="CPLV">
      <formula>NOT(ISERROR(SEARCH("CPLV",C3)))</formula>
    </cfRule>
    <cfRule type="containsText" dxfId="3" priority="41" operator="containsText" text="CPEM">
      <formula>NOT(ISERROR(SEARCH("CPEM",C3)))</formula>
    </cfRule>
  </conditionalFormatting>
  <conditionalFormatting sqref="D2">
    <cfRule type="cellIs" dxfId="2" priority="3" operator="equal">
      <formula>"V"</formula>
    </cfRule>
  </conditionalFormatting>
  <conditionalFormatting sqref="J6">
    <cfRule type="cellIs" dxfId="1" priority="2" operator="equal">
      <formula>"V"</formula>
    </cfRule>
  </conditionalFormatting>
  <pageMargins left="0" right="0" top="0.35433070866141736" bottom="0.35433070866141736" header="0.11811023622047245" footer="0"/>
  <pageSetup paperSize="9" scale="72" fitToHeight="0" orientation="landscape" r:id="rId1"/>
  <headerFooter>
    <oddHeader>&amp;LCarte scolaire 1er degré - rentrée 2023</oddHeader>
    <oddFooter>&amp;R&amp;P
mars 2023</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R60"/>
  <sheetViews>
    <sheetView topLeftCell="A38" workbookViewId="0">
      <selection activeCell="H69" sqref="H69"/>
    </sheetView>
  </sheetViews>
  <sheetFormatPr baseColWidth="10" defaultColWidth="11.5" defaultRowHeight="14" x14ac:dyDescent="0.2"/>
  <cols>
    <col min="1" max="1" width="14.33203125" style="12" bestFit="1" customWidth="1"/>
    <col min="2" max="2" width="10.5" style="12" bestFit="1" customWidth="1"/>
    <col min="3" max="3" width="12.5" style="12" bestFit="1" customWidth="1"/>
    <col min="4" max="4" width="28.33203125" style="13" bestFit="1" customWidth="1"/>
    <col min="5" max="5" width="19.1640625" style="12" bestFit="1" customWidth="1"/>
    <col min="6" max="6" width="10.1640625" style="12" customWidth="1"/>
    <col min="7" max="7" width="16.5" style="12" bestFit="1" customWidth="1"/>
    <col min="8" max="9" width="10.33203125" style="12" customWidth="1"/>
    <col min="10" max="10" width="10.33203125" style="13" customWidth="1"/>
    <col min="11" max="11" width="49.1640625" style="13" bestFit="1" customWidth="1"/>
    <col min="12" max="12" width="7.6640625" style="13" customWidth="1"/>
    <col min="13" max="16384" width="11.5" style="13"/>
  </cols>
  <sheetData>
    <row r="1" spans="1:18" ht="50" customHeight="1" x14ac:dyDescent="0.2">
      <c r="A1" s="344" t="s">
        <v>627</v>
      </c>
      <c r="B1" s="344"/>
      <c r="C1" s="344"/>
      <c r="D1" s="344"/>
      <c r="E1" s="344"/>
      <c r="F1" s="344"/>
      <c r="G1" s="344"/>
      <c r="H1" s="344"/>
      <c r="I1" s="344"/>
      <c r="J1" s="344"/>
      <c r="K1" s="344"/>
    </row>
    <row r="2" spans="1:18" s="311" customFormat="1" ht="39.75" customHeight="1" thickBot="1" x14ac:dyDescent="0.25">
      <c r="A2" s="310" t="s">
        <v>367</v>
      </c>
      <c r="B2" s="310" t="s">
        <v>256</v>
      </c>
      <c r="C2" s="310" t="s">
        <v>296</v>
      </c>
      <c r="D2" s="310" t="s">
        <v>462</v>
      </c>
      <c r="E2" s="310" t="s">
        <v>609</v>
      </c>
      <c r="F2" s="310" t="s">
        <v>463</v>
      </c>
      <c r="G2" s="310" t="s">
        <v>464</v>
      </c>
      <c r="H2" s="310" t="s">
        <v>465</v>
      </c>
      <c r="I2" s="310" t="s">
        <v>466</v>
      </c>
      <c r="J2" s="310" t="s">
        <v>369</v>
      </c>
      <c r="K2" s="310" t="s">
        <v>467</v>
      </c>
    </row>
    <row r="3" spans="1:18" ht="22.5" customHeight="1" x14ac:dyDescent="0.2">
      <c r="A3" s="119" t="s">
        <v>289</v>
      </c>
      <c r="B3" s="16" t="s">
        <v>468</v>
      </c>
      <c r="C3" s="16" t="s">
        <v>43</v>
      </c>
      <c r="D3" s="17" t="s">
        <v>469</v>
      </c>
      <c r="E3" s="16" t="s">
        <v>613</v>
      </c>
      <c r="F3" s="16" t="s">
        <v>470</v>
      </c>
      <c r="G3" s="16" t="s">
        <v>615</v>
      </c>
      <c r="H3" s="16" t="s">
        <v>292</v>
      </c>
      <c r="I3" s="16"/>
      <c r="J3" s="17">
        <v>5228</v>
      </c>
      <c r="K3" s="18"/>
      <c r="M3" s="131"/>
      <c r="N3" s="132"/>
      <c r="O3" s="132"/>
      <c r="P3" s="314"/>
      <c r="Q3" s="314"/>
      <c r="R3" s="315"/>
    </row>
    <row r="4" spans="1:18" ht="22.5" customHeight="1" x14ac:dyDescent="0.2">
      <c r="A4" s="119" t="s">
        <v>289</v>
      </c>
      <c r="B4" s="16" t="s">
        <v>176</v>
      </c>
      <c r="C4" s="16" t="s">
        <v>11</v>
      </c>
      <c r="D4" s="17" t="s">
        <v>301</v>
      </c>
      <c r="E4" s="16" t="s">
        <v>613</v>
      </c>
      <c r="F4" s="16" t="s">
        <v>470</v>
      </c>
      <c r="G4" s="16" t="s">
        <v>615</v>
      </c>
      <c r="H4" s="16" t="s">
        <v>292</v>
      </c>
      <c r="I4" s="16"/>
      <c r="J4" s="17">
        <v>2534</v>
      </c>
      <c r="K4" s="18"/>
      <c r="M4" s="134" t="s">
        <v>604</v>
      </c>
      <c r="N4" s="312" t="s">
        <v>293</v>
      </c>
      <c r="O4" s="9" t="s">
        <v>365</v>
      </c>
      <c r="R4" s="316"/>
    </row>
    <row r="5" spans="1:18" ht="22.5" customHeight="1" x14ac:dyDescent="0.2">
      <c r="A5" s="127" t="s">
        <v>20</v>
      </c>
      <c r="B5" s="16" t="s">
        <v>471</v>
      </c>
      <c r="C5" s="16" t="s">
        <v>11</v>
      </c>
      <c r="D5" s="17" t="s">
        <v>472</v>
      </c>
      <c r="E5" s="16" t="s">
        <v>613</v>
      </c>
      <c r="F5" s="16" t="s">
        <v>470</v>
      </c>
      <c r="G5" s="16" t="s">
        <v>615</v>
      </c>
      <c r="H5" s="16" t="s">
        <v>292</v>
      </c>
      <c r="I5" s="16"/>
      <c r="J5" s="17">
        <v>40238</v>
      </c>
      <c r="K5" s="18"/>
      <c r="M5" s="134"/>
      <c r="N5" s="313" t="s">
        <v>292</v>
      </c>
      <c r="O5" s="9" t="s">
        <v>605</v>
      </c>
      <c r="R5" s="316"/>
    </row>
    <row r="6" spans="1:18" ht="22.5" customHeight="1" x14ac:dyDescent="0.2">
      <c r="A6" s="128" t="s">
        <v>22</v>
      </c>
      <c r="B6" s="16" t="s">
        <v>25</v>
      </c>
      <c r="C6" s="16" t="s">
        <v>11</v>
      </c>
      <c r="D6" s="17" t="s">
        <v>303</v>
      </c>
      <c r="E6" s="16" t="s">
        <v>613</v>
      </c>
      <c r="F6" s="16" t="s">
        <v>470</v>
      </c>
      <c r="G6" s="16" t="s">
        <v>615</v>
      </c>
      <c r="H6" s="16" t="s">
        <v>292</v>
      </c>
      <c r="I6" s="16"/>
      <c r="J6" s="17">
        <v>1575</v>
      </c>
      <c r="K6" s="18"/>
      <c r="M6" s="319" t="s">
        <v>645</v>
      </c>
      <c r="R6" s="316"/>
    </row>
    <row r="7" spans="1:18" ht="22.5" customHeight="1" thickBot="1" x14ac:dyDescent="0.25">
      <c r="A7" s="130" t="s">
        <v>412</v>
      </c>
      <c r="B7" s="16" t="s">
        <v>473</v>
      </c>
      <c r="C7" s="16" t="s">
        <v>250</v>
      </c>
      <c r="D7" s="17" t="s">
        <v>474</v>
      </c>
      <c r="E7" s="16" t="s">
        <v>613</v>
      </c>
      <c r="F7" s="16" t="s">
        <v>470</v>
      </c>
      <c r="G7" s="16" t="s">
        <v>615</v>
      </c>
      <c r="H7" s="16" t="s">
        <v>292</v>
      </c>
      <c r="I7" s="16"/>
      <c r="J7" s="17">
        <v>2452</v>
      </c>
      <c r="K7" s="18"/>
      <c r="M7" s="320" t="s">
        <v>646</v>
      </c>
      <c r="N7" s="317"/>
      <c r="O7" s="317"/>
      <c r="P7" s="317"/>
      <c r="Q7" s="317"/>
      <c r="R7" s="318"/>
    </row>
    <row r="8" spans="1:18" ht="22.5" customHeight="1" x14ac:dyDescent="0.2">
      <c r="A8" s="113" t="s">
        <v>33</v>
      </c>
      <c r="B8" s="16" t="s">
        <v>475</v>
      </c>
      <c r="C8" s="16" t="s">
        <v>11</v>
      </c>
      <c r="D8" s="17" t="s">
        <v>476</v>
      </c>
      <c r="E8" s="16" t="s">
        <v>613</v>
      </c>
      <c r="F8" s="16" t="s">
        <v>470</v>
      </c>
      <c r="G8" s="16" t="s">
        <v>615</v>
      </c>
      <c r="H8" s="16" t="s">
        <v>292</v>
      </c>
      <c r="I8" s="16"/>
      <c r="J8" s="17">
        <v>1656</v>
      </c>
      <c r="K8" s="18"/>
    </row>
    <row r="9" spans="1:18" ht="22.5" customHeight="1" x14ac:dyDescent="0.2">
      <c r="A9" s="113" t="s">
        <v>33</v>
      </c>
      <c r="B9" s="16" t="s">
        <v>477</v>
      </c>
      <c r="C9" s="16" t="s">
        <v>11</v>
      </c>
      <c r="D9" s="17" t="s">
        <v>478</v>
      </c>
      <c r="E9" s="16" t="s">
        <v>613</v>
      </c>
      <c r="F9" s="16" t="s">
        <v>470</v>
      </c>
      <c r="G9" s="16" t="s">
        <v>615</v>
      </c>
      <c r="H9" s="16"/>
      <c r="I9" s="19" t="s">
        <v>293</v>
      </c>
      <c r="J9" s="17">
        <v>3548</v>
      </c>
      <c r="K9" s="18"/>
    </row>
    <row r="10" spans="1:18" ht="22.5" customHeight="1" x14ac:dyDescent="0.2">
      <c r="A10" s="114" t="s">
        <v>461</v>
      </c>
      <c r="B10" s="16" t="s">
        <v>413</v>
      </c>
      <c r="C10" s="16" t="s">
        <v>11</v>
      </c>
      <c r="D10" s="17" t="s">
        <v>479</v>
      </c>
      <c r="E10" s="16" t="s">
        <v>613</v>
      </c>
      <c r="F10" s="16" t="s">
        <v>470</v>
      </c>
      <c r="G10" s="16" t="s">
        <v>615</v>
      </c>
      <c r="H10" s="16" t="s">
        <v>292</v>
      </c>
      <c r="I10" s="16"/>
      <c r="J10" s="17">
        <v>4168</v>
      </c>
      <c r="K10" s="18"/>
    </row>
    <row r="11" spans="1:18" ht="22.5" customHeight="1" x14ac:dyDescent="0.2">
      <c r="A11" s="114" t="s">
        <v>461</v>
      </c>
      <c r="B11" s="16" t="s">
        <v>480</v>
      </c>
      <c r="C11" s="16" t="s">
        <v>11</v>
      </c>
      <c r="D11" s="17" t="s">
        <v>481</v>
      </c>
      <c r="E11" s="16" t="s">
        <v>613</v>
      </c>
      <c r="F11" s="16" t="s">
        <v>470</v>
      </c>
      <c r="G11" s="16" t="s">
        <v>615</v>
      </c>
      <c r="H11" s="16" t="s">
        <v>292</v>
      </c>
      <c r="I11" s="16"/>
      <c r="J11" s="17">
        <v>5591</v>
      </c>
      <c r="K11" s="18"/>
      <c r="M11" s="8"/>
      <c r="N11" s="8"/>
      <c r="O11" s="8"/>
      <c r="P11" s="8"/>
    </row>
    <row r="12" spans="1:18" ht="22.5" customHeight="1" x14ac:dyDescent="0.2">
      <c r="A12" s="115" t="s">
        <v>37</v>
      </c>
      <c r="B12" s="16" t="s">
        <v>482</v>
      </c>
      <c r="C12" s="16" t="s">
        <v>11</v>
      </c>
      <c r="D12" s="17" t="s">
        <v>483</v>
      </c>
      <c r="E12" s="16" t="s">
        <v>613</v>
      </c>
      <c r="F12" s="16" t="s">
        <v>470</v>
      </c>
      <c r="G12" s="16" t="s">
        <v>615</v>
      </c>
      <c r="H12" s="16"/>
      <c r="I12" s="19" t="s">
        <v>293</v>
      </c>
      <c r="J12" s="17">
        <v>36197</v>
      </c>
      <c r="K12" s="18"/>
      <c r="P12" s="8"/>
    </row>
    <row r="13" spans="1:18" ht="22.5" customHeight="1" x14ac:dyDescent="0.2">
      <c r="A13" s="116" t="s">
        <v>175</v>
      </c>
      <c r="B13" s="139" t="s">
        <v>484</v>
      </c>
      <c r="C13" s="139" t="s">
        <v>11</v>
      </c>
      <c r="D13" s="140" t="s">
        <v>485</v>
      </c>
      <c r="E13" s="139" t="s">
        <v>612</v>
      </c>
      <c r="F13" s="139" t="s">
        <v>577</v>
      </c>
      <c r="G13" s="139" t="s">
        <v>608</v>
      </c>
      <c r="H13" s="16"/>
      <c r="I13" s="19" t="s">
        <v>293</v>
      </c>
      <c r="J13" s="140">
        <v>62338</v>
      </c>
      <c r="K13" s="141" t="s">
        <v>610</v>
      </c>
      <c r="P13" s="8"/>
    </row>
    <row r="14" spans="1:18" ht="22.5" customHeight="1" x14ac:dyDescent="0.2">
      <c r="A14" s="116" t="s">
        <v>175</v>
      </c>
      <c r="B14" s="16" t="s">
        <v>486</v>
      </c>
      <c r="C14" s="16" t="s">
        <v>11</v>
      </c>
      <c r="D14" s="17" t="s">
        <v>487</v>
      </c>
      <c r="E14" s="16" t="s">
        <v>613</v>
      </c>
      <c r="F14" s="16" t="s">
        <v>470</v>
      </c>
      <c r="G14" s="16" t="s">
        <v>615</v>
      </c>
      <c r="H14" s="16" t="s">
        <v>292</v>
      </c>
      <c r="I14" s="16"/>
      <c r="J14" s="17">
        <v>44404</v>
      </c>
      <c r="K14" s="18"/>
      <c r="P14" s="8"/>
    </row>
    <row r="15" spans="1:18" ht="22.5" customHeight="1" x14ac:dyDescent="0.2">
      <c r="A15" s="116" t="s">
        <v>175</v>
      </c>
      <c r="B15" s="16" t="s">
        <v>488</v>
      </c>
      <c r="C15" s="16" t="s">
        <v>11</v>
      </c>
      <c r="D15" s="17" t="s">
        <v>489</v>
      </c>
      <c r="E15" s="16" t="s">
        <v>613</v>
      </c>
      <c r="F15" s="16" t="s">
        <v>470</v>
      </c>
      <c r="G15" s="16" t="s">
        <v>615</v>
      </c>
      <c r="H15" s="16" t="s">
        <v>292</v>
      </c>
      <c r="I15" s="16"/>
      <c r="J15" s="17">
        <v>44445</v>
      </c>
      <c r="K15" s="18"/>
      <c r="M15" s="8"/>
      <c r="N15" s="8"/>
      <c r="O15" s="8"/>
      <c r="P15" s="8"/>
    </row>
    <row r="16" spans="1:18" ht="22.5" customHeight="1" x14ac:dyDescent="0.2">
      <c r="A16" s="117" t="s">
        <v>214</v>
      </c>
      <c r="B16" s="16" t="s">
        <v>215</v>
      </c>
      <c r="C16" s="16" t="s">
        <v>11</v>
      </c>
      <c r="D16" s="17" t="s">
        <v>490</v>
      </c>
      <c r="E16" s="16" t="s">
        <v>613</v>
      </c>
      <c r="F16" s="16" t="s">
        <v>470</v>
      </c>
      <c r="G16" s="16" t="s">
        <v>615</v>
      </c>
      <c r="H16" s="16" t="s">
        <v>292</v>
      </c>
      <c r="I16" s="16"/>
      <c r="J16" s="17">
        <v>1915</v>
      </c>
      <c r="K16" s="18"/>
    </row>
    <row r="17" spans="1:11" ht="22.5" customHeight="1" x14ac:dyDescent="0.2">
      <c r="A17" s="118" t="s">
        <v>41</v>
      </c>
      <c r="B17" s="16" t="s">
        <v>491</v>
      </c>
      <c r="C17" s="16" t="s">
        <v>11</v>
      </c>
      <c r="D17" s="17" t="s">
        <v>492</v>
      </c>
      <c r="E17" s="16" t="s">
        <v>613</v>
      </c>
      <c r="F17" s="16" t="s">
        <v>470</v>
      </c>
      <c r="G17" s="16" t="s">
        <v>615</v>
      </c>
      <c r="H17" s="16"/>
      <c r="I17" s="19" t="s">
        <v>293</v>
      </c>
      <c r="J17" s="17">
        <v>387</v>
      </c>
      <c r="K17" s="18"/>
    </row>
    <row r="18" spans="1:11" ht="22.5" customHeight="1" x14ac:dyDescent="0.2">
      <c r="A18" s="119" t="s">
        <v>422</v>
      </c>
      <c r="B18" s="16" t="s">
        <v>493</v>
      </c>
      <c r="C18" s="16" t="s">
        <v>11</v>
      </c>
      <c r="D18" s="17" t="s">
        <v>494</v>
      </c>
      <c r="E18" s="16" t="s">
        <v>613</v>
      </c>
      <c r="F18" s="16" t="s">
        <v>470</v>
      </c>
      <c r="G18" s="16" t="s">
        <v>615</v>
      </c>
      <c r="H18" s="16" t="s">
        <v>292</v>
      </c>
      <c r="I18" s="16"/>
      <c r="J18" s="17">
        <v>55387</v>
      </c>
      <c r="K18" s="18"/>
    </row>
    <row r="19" spans="1:11" ht="22.5" customHeight="1" x14ac:dyDescent="0.2">
      <c r="A19" s="120" t="s">
        <v>423</v>
      </c>
      <c r="B19" s="16" t="s">
        <v>318</v>
      </c>
      <c r="C19" s="16" t="s">
        <v>11</v>
      </c>
      <c r="D19" s="17" t="s">
        <v>319</v>
      </c>
      <c r="E19" s="16" t="s">
        <v>613</v>
      </c>
      <c r="F19" s="16" t="s">
        <v>470</v>
      </c>
      <c r="G19" s="16" t="s">
        <v>615</v>
      </c>
      <c r="H19" s="16" t="s">
        <v>292</v>
      </c>
      <c r="I19" s="16"/>
      <c r="J19" s="17">
        <v>2184</v>
      </c>
      <c r="K19" s="18"/>
    </row>
    <row r="20" spans="1:11" ht="22.5" customHeight="1" x14ac:dyDescent="0.2">
      <c r="A20" s="118" t="s">
        <v>217</v>
      </c>
      <c r="B20" s="16" t="s">
        <v>495</v>
      </c>
      <c r="C20" s="16" t="s">
        <v>11</v>
      </c>
      <c r="D20" s="17" t="s">
        <v>496</v>
      </c>
      <c r="E20" s="16" t="s">
        <v>613</v>
      </c>
      <c r="F20" s="16" t="s">
        <v>470</v>
      </c>
      <c r="G20" s="16" t="s">
        <v>615</v>
      </c>
      <c r="H20" s="16" t="s">
        <v>292</v>
      </c>
      <c r="I20" s="16"/>
      <c r="J20" s="17">
        <v>36198</v>
      </c>
      <c r="K20" s="18"/>
    </row>
    <row r="21" spans="1:11" ht="22.5" customHeight="1" x14ac:dyDescent="0.2">
      <c r="A21" s="118" t="s">
        <v>217</v>
      </c>
      <c r="B21" s="16" t="s">
        <v>497</v>
      </c>
      <c r="C21" s="16" t="s">
        <v>11</v>
      </c>
      <c r="D21" s="17" t="s">
        <v>498</v>
      </c>
      <c r="E21" s="16" t="s">
        <v>613</v>
      </c>
      <c r="F21" s="16" t="s">
        <v>470</v>
      </c>
      <c r="G21" s="16" t="s">
        <v>615</v>
      </c>
      <c r="H21" s="16" t="s">
        <v>292</v>
      </c>
      <c r="I21" s="16"/>
      <c r="J21" s="17">
        <v>44448</v>
      </c>
      <c r="K21" s="18"/>
    </row>
    <row r="22" spans="1:11" ht="22.5" customHeight="1" x14ac:dyDescent="0.2">
      <c r="A22" s="121" t="s">
        <v>49</v>
      </c>
      <c r="B22" s="16" t="s">
        <v>499</v>
      </c>
      <c r="C22" s="16" t="s">
        <v>11</v>
      </c>
      <c r="D22" s="17" t="s">
        <v>500</v>
      </c>
      <c r="E22" s="16" t="s">
        <v>613</v>
      </c>
      <c r="F22" s="16" t="s">
        <v>470</v>
      </c>
      <c r="G22" s="16" t="s">
        <v>615</v>
      </c>
      <c r="H22" s="16" t="s">
        <v>292</v>
      </c>
      <c r="I22" s="16"/>
      <c r="J22" s="17">
        <v>58648</v>
      </c>
      <c r="K22" s="18"/>
    </row>
    <row r="23" spans="1:11" s="14" customFormat="1" ht="22.5" customHeight="1" x14ac:dyDescent="0.2">
      <c r="A23" s="121" t="s">
        <v>49</v>
      </c>
      <c r="B23" s="16" t="s">
        <v>501</v>
      </c>
      <c r="C23" s="16" t="s">
        <v>11</v>
      </c>
      <c r="D23" s="17" t="s">
        <v>502</v>
      </c>
      <c r="E23" s="16" t="s">
        <v>613</v>
      </c>
      <c r="F23" s="16" t="s">
        <v>470</v>
      </c>
      <c r="G23" s="16" t="s">
        <v>615</v>
      </c>
      <c r="H23" s="16" t="s">
        <v>292</v>
      </c>
      <c r="I23" s="16"/>
      <c r="J23" s="17">
        <v>1642</v>
      </c>
      <c r="K23" s="18"/>
    </row>
    <row r="24" spans="1:11" s="14" customFormat="1" ht="22.5" customHeight="1" x14ac:dyDescent="0.2">
      <c r="A24" s="114" t="s">
        <v>52</v>
      </c>
      <c r="B24" s="16" t="s">
        <v>226</v>
      </c>
      <c r="C24" s="16" t="s">
        <v>11</v>
      </c>
      <c r="D24" s="17" t="s">
        <v>503</v>
      </c>
      <c r="E24" s="16" t="s">
        <v>613</v>
      </c>
      <c r="F24" s="16" t="s">
        <v>470</v>
      </c>
      <c r="G24" s="16" t="s">
        <v>615</v>
      </c>
      <c r="H24" s="16" t="s">
        <v>292</v>
      </c>
      <c r="I24" s="16"/>
      <c r="J24" s="17">
        <v>10745</v>
      </c>
      <c r="K24" s="18"/>
    </row>
    <row r="25" spans="1:11" ht="22.5" customHeight="1" x14ac:dyDescent="0.2">
      <c r="A25" s="114" t="s">
        <v>52</v>
      </c>
      <c r="B25" s="16" t="s">
        <v>504</v>
      </c>
      <c r="C25" s="16" t="s">
        <v>11</v>
      </c>
      <c r="D25" s="17" t="s">
        <v>505</v>
      </c>
      <c r="E25" s="16" t="s">
        <v>613</v>
      </c>
      <c r="F25" s="16" t="s">
        <v>470</v>
      </c>
      <c r="G25" s="16" t="s">
        <v>615</v>
      </c>
      <c r="H25" s="16"/>
      <c r="I25" s="19" t="s">
        <v>293</v>
      </c>
      <c r="J25" s="17">
        <v>3767</v>
      </c>
      <c r="K25" s="18"/>
    </row>
    <row r="26" spans="1:11" ht="22.5" customHeight="1" x14ac:dyDescent="0.2">
      <c r="A26" s="122" t="s">
        <v>161</v>
      </c>
      <c r="B26" s="16" t="s">
        <v>506</v>
      </c>
      <c r="C26" s="16" t="s">
        <v>11</v>
      </c>
      <c r="D26" s="17" t="s">
        <v>507</v>
      </c>
      <c r="E26" s="16" t="s">
        <v>613</v>
      </c>
      <c r="F26" s="16" t="s">
        <v>470</v>
      </c>
      <c r="G26" s="16" t="s">
        <v>615</v>
      </c>
      <c r="H26" s="16" t="s">
        <v>292</v>
      </c>
      <c r="I26" s="16"/>
      <c r="J26" s="17">
        <v>13198</v>
      </c>
      <c r="K26" s="18"/>
    </row>
    <row r="27" spans="1:11" ht="22.5" customHeight="1" x14ac:dyDescent="0.2">
      <c r="A27" s="122" t="s">
        <v>161</v>
      </c>
      <c r="B27" s="16" t="s">
        <v>508</v>
      </c>
      <c r="C27" s="16" t="s">
        <v>11</v>
      </c>
      <c r="D27" s="17" t="s">
        <v>509</v>
      </c>
      <c r="E27" s="16" t="s">
        <v>613</v>
      </c>
      <c r="F27" s="16" t="s">
        <v>470</v>
      </c>
      <c r="G27" s="16" t="s">
        <v>615</v>
      </c>
      <c r="H27" s="16"/>
      <c r="I27" s="19" t="s">
        <v>293</v>
      </c>
      <c r="J27" s="17">
        <v>2477</v>
      </c>
      <c r="K27" s="18"/>
    </row>
    <row r="28" spans="1:11" ht="22.5" customHeight="1" x14ac:dyDescent="0.2">
      <c r="A28" s="122" t="s">
        <v>161</v>
      </c>
      <c r="B28" s="20" t="s">
        <v>510</v>
      </c>
      <c r="C28" s="20" t="s">
        <v>11</v>
      </c>
      <c r="D28" s="21" t="s">
        <v>511</v>
      </c>
      <c r="E28" s="20" t="s">
        <v>613</v>
      </c>
      <c r="F28" s="20" t="s">
        <v>470</v>
      </c>
      <c r="G28" s="20" t="s">
        <v>615</v>
      </c>
      <c r="H28" s="20"/>
      <c r="I28" s="19" t="s">
        <v>293</v>
      </c>
      <c r="J28" s="21">
        <v>62315</v>
      </c>
      <c r="K28" s="22" t="s">
        <v>512</v>
      </c>
    </row>
    <row r="29" spans="1:11" ht="22.5" customHeight="1" x14ac:dyDescent="0.2">
      <c r="A29" s="143" t="s">
        <v>513</v>
      </c>
      <c r="B29" s="20" t="s">
        <v>514</v>
      </c>
      <c r="C29" s="20" t="s">
        <v>11</v>
      </c>
      <c r="D29" s="21" t="s">
        <v>515</v>
      </c>
      <c r="E29" s="20" t="s">
        <v>612</v>
      </c>
      <c r="F29" s="20" t="s">
        <v>577</v>
      </c>
      <c r="G29" s="20" t="s">
        <v>608</v>
      </c>
      <c r="H29" s="20"/>
      <c r="I29" s="19" t="s">
        <v>293</v>
      </c>
      <c r="J29" s="21">
        <v>62343</v>
      </c>
      <c r="K29" s="144" t="s">
        <v>516</v>
      </c>
    </row>
    <row r="30" spans="1:11" ht="22.5" customHeight="1" x14ac:dyDescent="0.2">
      <c r="A30" s="143" t="s">
        <v>513</v>
      </c>
      <c r="B30" s="16" t="s">
        <v>517</v>
      </c>
      <c r="C30" s="16" t="s">
        <v>11</v>
      </c>
      <c r="D30" s="17" t="s">
        <v>518</v>
      </c>
      <c r="E30" s="16" t="s">
        <v>613</v>
      </c>
      <c r="F30" s="16" t="s">
        <v>470</v>
      </c>
      <c r="G30" s="16" t="s">
        <v>615</v>
      </c>
      <c r="H30" s="16" t="s">
        <v>292</v>
      </c>
      <c r="I30" s="16"/>
      <c r="J30" s="17">
        <v>1186</v>
      </c>
      <c r="K30" s="18"/>
    </row>
    <row r="31" spans="1:11" ht="22.5" customHeight="1" x14ac:dyDescent="0.2">
      <c r="A31" s="143" t="s">
        <v>513</v>
      </c>
      <c r="B31" s="16" t="s">
        <v>519</v>
      </c>
      <c r="C31" s="16" t="s">
        <v>250</v>
      </c>
      <c r="D31" s="17" t="s">
        <v>520</v>
      </c>
      <c r="E31" s="16" t="s">
        <v>613</v>
      </c>
      <c r="F31" s="16" t="s">
        <v>470</v>
      </c>
      <c r="G31" s="16" t="s">
        <v>615</v>
      </c>
      <c r="H31" s="16" t="s">
        <v>292</v>
      </c>
      <c r="I31" s="16"/>
      <c r="J31" s="17">
        <v>52616</v>
      </c>
      <c r="K31" s="18"/>
    </row>
    <row r="32" spans="1:11" ht="22.5" customHeight="1" x14ac:dyDescent="0.2">
      <c r="A32" s="143" t="s">
        <v>513</v>
      </c>
      <c r="B32" s="16" t="s">
        <v>521</v>
      </c>
      <c r="C32" s="16" t="s">
        <v>11</v>
      </c>
      <c r="D32" s="17" t="s">
        <v>522</v>
      </c>
      <c r="E32" s="16" t="s">
        <v>613</v>
      </c>
      <c r="F32" s="16" t="s">
        <v>470</v>
      </c>
      <c r="G32" s="16" t="s">
        <v>615</v>
      </c>
      <c r="H32" s="16" t="s">
        <v>292</v>
      </c>
      <c r="I32" s="16"/>
      <c r="J32" s="17">
        <v>39769</v>
      </c>
      <c r="K32" s="18"/>
    </row>
    <row r="33" spans="1:11" ht="22.5" customHeight="1" x14ac:dyDescent="0.2">
      <c r="A33" s="143" t="s">
        <v>513</v>
      </c>
      <c r="B33" s="16" t="s">
        <v>523</v>
      </c>
      <c r="C33" s="16" t="s">
        <v>250</v>
      </c>
      <c r="D33" s="17" t="s">
        <v>524</v>
      </c>
      <c r="E33" s="16" t="s">
        <v>613</v>
      </c>
      <c r="F33" s="16" t="s">
        <v>470</v>
      </c>
      <c r="G33" s="16" t="s">
        <v>615</v>
      </c>
      <c r="H33" s="16" t="s">
        <v>292</v>
      </c>
      <c r="I33" s="16"/>
      <c r="J33" s="17">
        <v>6081</v>
      </c>
      <c r="K33" s="18"/>
    </row>
    <row r="34" spans="1:11" ht="22.5" customHeight="1" x14ac:dyDescent="0.2">
      <c r="A34" s="143" t="s">
        <v>513</v>
      </c>
      <c r="B34" s="16" t="s">
        <v>525</v>
      </c>
      <c r="C34" s="16" t="s">
        <v>43</v>
      </c>
      <c r="D34" s="17" t="s">
        <v>526</v>
      </c>
      <c r="E34" s="16" t="s">
        <v>613</v>
      </c>
      <c r="F34" s="16" t="s">
        <v>470</v>
      </c>
      <c r="G34" s="16" t="s">
        <v>615</v>
      </c>
      <c r="H34" s="16" t="s">
        <v>292</v>
      </c>
      <c r="I34" s="16"/>
      <c r="J34" s="17">
        <v>29623</v>
      </c>
      <c r="K34" s="18"/>
    </row>
    <row r="35" spans="1:11" ht="22.5" customHeight="1" x14ac:dyDescent="0.2">
      <c r="A35" s="143" t="s">
        <v>513</v>
      </c>
      <c r="B35" s="16" t="s">
        <v>527</v>
      </c>
      <c r="C35" s="16" t="s">
        <v>250</v>
      </c>
      <c r="D35" s="17" t="s">
        <v>528</v>
      </c>
      <c r="E35" s="16" t="s">
        <v>613</v>
      </c>
      <c r="F35" s="16" t="s">
        <v>470</v>
      </c>
      <c r="G35" s="16" t="s">
        <v>615</v>
      </c>
      <c r="H35" s="16" t="s">
        <v>292</v>
      </c>
      <c r="I35" s="16"/>
      <c r="J35" s="17">
        <v>48307</v>
      </c>
      <c r="K35" s="18"/>
    </row>
    <row r="36" spans="1:11" ht="22.5" customHeight="1" x14ac:dyDescent="0.2">
      <c r="A36" s="123" t="s">
        <v>261</v>
      </c>
      <c r="B36" s="16" t="s">
        <v>529</v>
      </c>
      <c r="C36" s="16" t="s">
        <v>11</v>
      </c>
      <c r="D36" s="17" t="s">
        <v>530</v>
      </c>
      <c r="E36" s="16" t="s">
        <v>613</v>
      </c>
      <c r="F36" s="16" t="s">
        <v>470</v>
      </c>
      <c r="G36" s="16" t="s">
        <v>615</v>
      </c>
      <c r="H36" s="16" t="s">
        <v>292</v>
      </c>
      <c r="I36" s="16"/>
      <c r="J36" s="17">
        <v>13213</v>
      </c>
      <c r="K36" s="18"/>
    </row>
    <row r="37" spans="1:11" ht="22.5" customHeight="1" x14ac:dyDescent="0.2">
      <c r="A37" s="123" t="s">
        <v>261</v>
      </c>
      <c r="B37" s="20" t="s">
        <v>531</v>
      </c>
      <c r="C37" s="20" t="s">
        <v>11</v>
      </c>
      <c r="D37" s="21" t="s">
        <v>532</v>
      </c>
      <c r="E37" s="20" t="s">
        <v>613</v>
      </c>
      <c r="F37" s="20" t="s">
        <v>470</v>
      </c>
      <c r="G37" s="20" t="s">
        <v>615</v>
      </c>
      <c r="H37" s="20"/>
      <c r="I37" s="19" t="s">
        <v>293</v>
      </c>
      <c r="J37" s="21">
        <v>62316</v>
      </c>
      <c r="K37" s="22" t="s">
        <v>533</v>
      </c>
    </row>
    <row r="38" spans="1:11" ht="22.5" customHeight="1" x14ac:dyDescent="0.2">
      <c r="A38" s="124" t="s">
        <v>55</v>
      </c>
      <c r="B38" s="16" t="s">
        <v>534</v>
      </c>
      <c r="C38" s="16" t="s">
        <v>11</v>
      </c>
      <c r="D38" s="17" t="s">
        <v>535</v>
      </c>
      <c r="E38" s="16" t="s">
        <v>613</v>
      </c>
      <c r="F38" s="16" t="s">
        <v>470</v>
      </c>
      <c r="G38" s="16" t="s">
        <v>615</v>
      </c>
      <c r="H38" s="16" t="s">
        <v>292</v>
      </c>
      <c r="I38" s="16"/>
      <c r="J38" s="17">
        <v>6137</v>
      </c>
      <c r="K38" s="18"/>
    </row>
    <row r="39" spans="1:11" ht="22.5" customHeight="1" x14ac:dyDescent="0.2">
      <c r="A39" s="124" t="s">
        <v>55</v>
      </c>
      <c r="B39" s="23" t="s">
        <v>254</v>
      </c>
      <c r="C39" s="23" t="s">
        <v>250</v>
      </c>
      <c r="D39" s="24" t="s">
        <v>536</v>
      </c>
      <c r="E39" s="23" t="s">
        <v>613</v>
      </c>
      <c r="F39" s="23" t="s">
        <v>470</v>
      </c>
      <c r="G39" s="23" t="s">
        <v>615</v>
      </c>
      <c r="H39" s="23" t="s">
        <v>292</v>
      </c>
      <c r="I39" s="23"/>
      <c r="J39" s="24">
        <v>5694</v>
      </c>
      <c r="K39" s="25" t="s">
        <v>537</v>
      </c>
    </row>
    <row r="40" spans="1:11" s="14" customFormat="1" ht="22.5" customHeight="1" x14ac:dyDescent="0.2">
      <c r="A40" s="125" t="s">
        <v>59</v>
      </c>
      <c r="B40" s="16" t="s">
        <v>538</v>
      </c>
      <c r="C40" s="16" t="s">
        <v>11</v>
      </c>
      <c r="D40" s="17" t="s">
        <v>539</v>
      </c>
      <c r="E40" s="16" t="s">
        <v>613</v>
      </c>
      <c r="F40" s="16" t="s">
        <v>470</v>
      </c>
      <c r="G40" s="16" t="s">
        <v>615</v>
      </c>
      <c r="H40" s="16" t="s">
        <v>292</v>
      </c>
      <c r="I40" s="16"/>
      <c r="J40" s="17">
        <v>3563</v>
      </c>
      <c r="K40" s="18"/>
    </row>
    <row r="41" spans="1:11" ht="22.5" customHeight="1" x14ac:dyDescent="0.2">
      <c r="A41" s="125" t="s">
        <v>59</v>
      </c>
      <c r="B41" s="16" t="s">
        <v>540</v>
      </c>
      <c r="C41" s="16" t="s">
        <v>11</v>
      </c>
      <c r="D41" s="17" t="s">
        <v>541</v>
      </c>
      <c r="E41" s="16" t="s">
        <v>613</v>
      </c>
      <c r="F41" s="16" t="s">
        <v>470</v>
      </c>
      <c r="G41" s="16" t="s">
        <v>615</v>
      </c>
      <c r="H41" s="16" t="s">
        <v>292</v>
      </c>
      <c r="I41" s="16"/>
      <c r="J41" s="17">
        <v>6116</v>
      </c>
      <c r="K41" s="18"/>
    </row>
    <row r="42" spans="1:11" s="15" customFormat="1" ht="22.5" customHeight="1" x14ac:dyDescent="0.2">
      <c r="A42" s="125" t="s">
        <v>59</v>
      </c>
      <c r="B42" s="16" t="s">
        <v>60</v>
      </c>
      <c r="C42" s="16" t="s">
        <v>11</v>
      </c>
      <c r="D42" s="17" t="s">
        <v>542</v>
      </c>
      <c r="E42" s="16" t="s">
        <v>613</v>
      </c>
      <c r="F42" s="16" t="s">
        <v>470</v>
      </c>
      <c r="G42" s="16" t="s">
        <v>615</v>
      </c>
      <c r="H42" s="16" t="s">
        <v>292</v>
      </c>
      <c r="I42" s="16"/>
      <c r="J42" s="17">
        <v>3242</v>
      </c>
      <c r="K42" s="18"/>
    </row>
    <row r="43" spans="1:11" ht="22.5" customHeight="1" x14ac:dyDescent="0.2">
      <c r="A43" s="126" t="s">
        <v>65</v>
      </c>
      <c r="B43" s="16" t="s">
        <v>543</v>
      </c>
      <c r="C43" s="16" t="s">
        <v>11</v>
      </c>
      <c r="D43" s="17" t="s">
        <v>544</v>
      </c>
      <c r="E43" s="16" t="s">
        <v>613</v>
      </c>
      <c r="F43" s="16" t="s">
        <v>470</v>
      </c>
      <c r="G43" s="16" t="s">
        <v>615</v>
      </c>
      <c r="H43" s="16" t="s">
        <v>292</v>
      </c>
      <c r="I43" s="16"/>
      <c r="J43" s="17">
        <v>44405</v>
      </c>
      <c r="K43" s="18"/>
    </row>
    <row r="44" spans="1:11" ht="22.5" customHeight="1" x14ac:dyDescent="0.2">
      <c r="A44" s="126" t="s">
        <v>65</v>
      </c>
      <c r="B44" s="16" t="s">
        <v>103</v>
      </c>
      <c r="C44" s="16" t="s">
        <v>11</v>
      </c>
      <c r="D44" s="17" t="s">
        <v>545</v>
      </c>
      <c r="E44" s="16" t="s">
        <v>613</v>
      </c>
      <c r="F44" s="16" t="s">
        <v>470</v>
      </c>
      <c r="G44" s="16" t="s">
        <v>615</v>
      </c>
      <c r="H44" s="16" t="s">
        <v>292</v>
      </c>
      <c r="I44" s="16"/>
      <c r="J44" s="17">
        <v>1968</v>
      </c>
      <c r="K44" s="18"/>
    </row>
    <row r="45" spans="1:11" ht="22.5" customHeight="1" x14ac:dyDescent="0.2">
      <c r="A45" s="126" t="s">
        <v>65</v>
      </c>
      <c r="B45" s="16" t="s">
        <v>294</v>
      </c>
      <c r="C45" s="16" t="s">
        <v>11</v>
      </c>
      <c r="D45" s="17" t="s">
        <v>546</v>
      </c>
      <c r="E45" s="16" t="s">
        <v>613</v>
      </c>
      <c r="F45" s="16" t="s">
        <v>470</v>
      </c>
      <c r="G45" s="16" t="s">
        <v>615</v>
      </c>
      <c r="H45" s="16" t="s">
        <v>292</v>
      </c>
      <c r="I45" s="16"/>
      <c r="J45" s="17">
        <v>48332</v>
      </c>
      <c r="K45" s="18"/>
    </row>
    <row r="46" spans="1:11" ht="22.5" customHeight="1" x14ac:dyDescent="0.2">
      <c r="A46" s="126" t="s">
        <v>65</v>
      </c>
      <c r="B46" s="16" t="s">
        <v>235</v>
      </c>
      <c r="C46" s="16" t="s">
        <v>11</v>
      </c>
      <c r="D46" s="17" t="s">
        <v>547</v>
      </c>
      <c r="E46" s="16" t="s">
        <v>613</v>
      </c>
      <c r="F46" s="16" t="s">
        <v>470</v>
      </c>
      <c r="G46" s="16" t="s">
        <v>615</v>
      </c>
      <c r="H46" s="16"/>
      <c r="I46" s="19" t="s">
        <v>293</v>
      </c>
      <c r="J46" s="17">
        <v>4946</v>
      </c>
      <c r="K46" s="18"/>
    </row>
    <row r="47" spans="1:11" ht="22.5" customHeight="1" x14ac:dyDescent="0.2">
      <c r="A47" s="126" t="s">
        <v>65</v>
      </c>
      <c r="B47" s="16" t="s">
        <v>548</v>
      </c>
      <c r="C47" s="16" t="s">
        <v>250</v>
      </c>
      <c r="D47" s="17" t="s">
        <v>549</v>
      </c>
      <c r="E47" s="16" t="s">
        <v>613</v>
      </c>
      <c r="F47" s="16" t="s">
        <v>470</v>
      </c>
      <c r="G47" s="16" t="s">
        <v>615</v>
      </c>
      <c r="H47" s="16" t="s">
        <v>292</v>
      </c>
      <c r="I47" s="16"/>
      <c r="J47" s="17">
        <v>4223</v>
      </c>
      <c r="K47" s="18"/>
    </row>
    <row r="48" spans="1:11" ht="22.5" customHeight="1" x14ac:dyDescent="0.2">
      <c r="A48" s="117" t="s">
        <v>73</v>
      </c>
      <c r="B48" s="16" t="s">
        <v>91</v>
      </c>
      <c r="C48" s="16" t="s">
        <v>11</v>
      </c>
      <c r="D48" s="17" t="s">
        <v>550</v>
      </c>
      <c r="E48" s="16" t="s">
        <v>613</v>
      </c>
      <c r="F48" s="16" t="s">
        <v>470</v>
      </c>
      <c r="G48" s="16" t="s">
        <v>615</v>
      </c>
      <c r="H48" s="16" t="s">
        <v>292</v>
      </c>
      <c r="I48" s="16"/>
      <c r="J48" s="17">
        <v>4609</v>
      </c>
      <c r="K48" s="18"/>
    </row>
    <row r="49" spans="1:11" ht="22.5" customHeight="1" x14ac:dyDescent="0.2">
      <c r="A49" s="117" t="s">
        <v>73</v>
      </c>
      <c r="B49" s="16" t="s">
        <v>551</v>
      </c>
      <c r="C49" s="16" t="s">
        <v>43</v>
      </c>
      <c r="D49" s="17" t="s">
        <v>601</v>
      </c>
      <c r="E49" s="16" t="s">
        <v>613</v>
      </c>
      <c r="F49" s="16" t="s">
        <v>470</v>
      </c>
      <c r="G49" s="16" t="s">
        <v>615</v>
      </c>
      <c r="H49" s="16" t="s">
        <v>292</v>
      </c>
      <c r="I49" s="16"/>
      <c r="J49" s="17">
        <v>55388</v>
      </c>
      <c r="K49" s="18"/>
    </row>
    <row r="50" spans="1:11" ht="22.5" customHeight="1" x14ac:dyDescent="0.2">
      <c r="A50" s="127" t="s">
        <v>428</v>
      </c>
      <c r="B50" s="16" t="s">
        <v>552</v>
      </c>
      <c r="C50" s="16" t="s">
        <v>11</v>
      </c>
      <c r="D50" s="17" t="s">
        <v>553</v>
      </c>
      <c r="E50" s="16" t="s">
        <v>613</v>
      </c>
      <c r="F50" s="16" t="s">
        <v>470</v>
      </c>
      <c r="G50" s="16" t="s">
        <v>615</v>
      </c>
      <c r="H50" s="16" t="s">
        <v>292</v>
      </c>
      <c r="I50" s="16"/>
      <c r="J50" s="17">
        <v>2834</v>
      </c>
      <c r="K50" s="18"/>
    </row>
    <row r="51" spans="1:11" ht="22.5" customHeight="1" x14ac:dyDescent="0.2">
      <c r="A51" s="129" t="s">
        <v>107</v>
      </c>
      <c r="B51" s="16" t="s">
        <v>554</v>
      </c>
      <c r="C51" s="16" t="s">
        <v>11</v>
      </c>
      <c r="D51" s="17" t="s">
        <v>555</v>
      </c>
      <c r="E51" s="16" t="s">
        <v>613</v>
      </c>
      <c r="F51" s="16" t="s">
        <v>470</v>
      </c>
      <c r="G51" s="16" t="s">
        <v>615</v>
      </c>
      <c r="H51" s="16" t="s">
        <v>292</v>
      </c>
      <c r="I51" s="16"/>
      <c r="J51" s="17">
        <v>49533</v>
      </c>
      <c r="K51" s="18"/>
    </row>
    <row r="52" spans="1:11" ht="22.5" customHeight="1" x14ac:dyDescent="0.2">
      <c r="A52" s="126" t="s">
        <v>110</v>
      </c>
      <c r="B52" s="16" t="s">
        <v>556</v>
      </c>
      <c r="C52" s="16" t="s">
        <v>11</v>
      </c>
      <c r="D52" s="17" t="s">
        <v>557</v>
      </c>
      <c r="E52" s="16" t="s">
        <v>613</v>
      </c>
      <c r="F52" s="16" t="s">
        <v>470</v>
      </c>
      <c r="G52" s="16" t="s">
        <v>615</v>
      </c>
      <c r="H52" s="16" t="s">
        <v>292</v>
      </c>
      <c r="I52" s="16"/>
      <c r="J52" s="17">
        <v>1866</v>
      </c>
      <c r="K52" s="18"/>
    </row>
    <row r="53" spans="1:11" ht="22.5" customHeight="1" x14ac:dyDescent="0.2">
      <c r="A53" s="126" t="s">
        <v>110</v>
      </c>
      <c r="B53" s="16" t="s">
        <v>341</v>
      </c>
      <c r="C53" s="16" t="s">
        <v>11</v>
      </c>
      <c r="D53" s="17" t="s">
        <v>342</v>
      </c>
      <c r="E53" s="16" t="s">
        <v>613</v>
      </c>
      <c r="F53" s="16" t="s">
        <v>470</v>
      </c>
      <c r="G53" s="16" t="s">
        <v>615</v>
      </c>
      <c r="H53" s="16"/>
      <c r="I53" s="19" t="s">
        <v>293</v>
      </c>
      <c r="J53" s="17">
        <v>4561</v>
      </c>
      <c r="K53" s="18"/>
    </row>
    <row r="54" spans="1:11" ht="22.5" customHeight="1" x14ac:dyDescent="0.2">
      <c r="A54" s="113" t="s">
        <v>264</v>
      </c>
      <c r="B54" s="16" t="s">
        <v>265</v>
      </c>
      <c r="C54" s="16" t="s">
        <v>11</v>
      </c>
      <c r="D54" s="17" t="s">
        <v>558</v>
      </c>
      <c r="E54" s="16" t="s">
        <v>613</v>
      </c>
      <c r="F54" s="16" t="s">
        <v>470</v>
      </c>
      <c r="G54" s="16" t="s">
        <v>615</v>
      </c>
      <c r="H54" s="16" t="s">
        <v>292</v>
      </c>
      <c r="I54" s="16"/>
      <c r="J54" s="17">
        <v>7191</v>
      </c>
      <c r="K54" s="18"/>
    </row>
    <row r="55" spans="1:11" ht="22.5" customHeight="1" x14ac:dyDescent="0.2">
      <c r="A55" s="113" t="s">
        <v>264</v>
      </c>
      <c r="B55" s="16" t="s">
        <v>559</v>
      </c>
      <c r="C55" s="16" t="s">
        <v>11</v>
      </c>
      <c r="D55" s="17" t="s">
        <v>560</v>
      </c>
      <c r="E55" s="16" t="s">
        <v>613</v>
      </c>
      <c r="F55" s="16" t="s">
        <v>470</v>
      </c>
      <c r="G55" s="16" t="s">
        <v>615</v>
      </c>
      <c r="H55" s="16" t="s">
        <v>292</v>
      </c>
      <c r="I55" s="16"/>
      <c r="J55" s="17">
        <v>55389</v>
      </c>
      <c r="K55" s="18"/>
    </row>
    <row r="56" spans="1:11" ht="22.5" customHeight="1" x14ac:dyDescent="0.2">
      <c r="A56" s="130" t="s">
        <v>123</v>
      </c>
      <c r="B56" s="342" t="s">
        <v>124</v>
      </c>
      <c r="C56" s="342" t="s">
        <v>11</v>
      </c>
      <c r="D56" s="341" t="s">
        <v>561</v>
      </c>
      <c r="E56" s="342" t="s">
        <v>613</v>
      </c>
      <c r="F56" s="342" t="s">
        <v>470</v>
      </c>
      <c r="G56" s="342" t="s">
        <v>615</v>
      </c>
      <c r="H56" s="16"/>
      <c r="I56" s="19" t="s">
        <v>293</v>
      </c>
      <c r="J56" s="341">
        <v>1930</v>
      </c>
      <c r="K56" s="18"/>
    </row>
    <row r="57" spans="1:11" ht="22.5" customHeight="1" x14ac:dyDescent="0.2">
      <c r="A57" s="126" t="s">
        <v>126</v>
      </c>
      <c r="B57" s="16" t="s">
        <v>562</v>
      </c>
      <c r="C57" s="16" t="s">
        <v>11</v>
      </c>
      <c r="D57" s="17" t="s">
        <v>563</v>
      </c>
      <c r="E57" s="16" t="s">
        <v>613</v>
      </c>
      <c r="F57" s="16" t="s">
        <v>470</v>
      </c>
      <c r="G57" s="16" t="s">
        <v>615</v>
      </c>
      <c r="H57" s="16" t="s">
        <v>292</v>
      </c>
      <c r="I57" s="16"/>
      <c r="J57" s="17">
        <v>36199</v>
      </c>
      <c r="K57" s="18"/>
    </row>
    <row r="58" spans="1:11" ht="22.5" customHeight="1" x14ac:dyDescent="0.2">
      <c r="A58" s="114" t="s">
        <v>131</v>
      </c>
      <c r="B58" s="16" t="s">
        <v>564</v>
      </c>
      <c r="C58" s="16" t="s">
        <v>11</v>
      </c>
      <c r="D58" s="17" t="s">
        <v>565</v>
      </c>
      <c r="E58" s="16" t="s">
        <v>613</v>
      </c>
      <c r="F58" s="16" t="s">
        <v>470</v>
      </c>
      <c r="G58" s="16" t="s">
        <v>615</v>
      </c>
      <c r="H58" s="16" t="s">
        <v>292</v>
      </c>
      <c r="I58" s="16"/>
      <c r="J58" s="17">
        <v>39784</v>
      </c>
      <c r="K58" s="18"/>
    </row>
    <row r="59" spans="1:11" ht="22.5" customHeight="1" x14ac:dyDescent="0.2">
      <c r="A59" s="114" t="s">
        <v>131</v>
      </c>
      <c r="B59" s="16" t="s">
        <v>134</v>
      </c>
      <c r="C59" s="16" t="s">
        <v>11</v>
      </c>
      <c r="D59" s="17" t="s">
        <v>566</v>
      </c>
      <c r="E59" s="16" t="s">
        <v>613</v>
      </c>
      <c r="F59" s="16" t="s">
        <v>470</v>
      </c>
      <c r="G59" s="16" t="s">
        <v>615</v>
      </c>
      <c r="H59" s="16" t="s">
        <v>292</v>
      </c>
      <c r="I59" s="16"/>
      <c r="J59" s="17">
        <v>4641</v>
      </c>
      <c r="K59" s="18"/>
    </row>
    <row r="60" spans="1:11" ht="22.5" customHeight="1" x14ac:dyDescent="0.2">
      <c r="A60" s="145" t="s">
        <v>152</v>
      </c>
      <c r="B60" s="26" t="s">
        <v>567</v>
      </c>
      <c r="C60" s="26" t="s">
        <v>11</v>
      </c>
      <c r="D60" s="27" t="s">
        <v>568</v>
      </c>
      <c r="E60" s="26" t="s">
        <v>613</v>
      </c>
      <c r="F60" s="26" t="s">
        <v>470</v>
      </c>
      <c r="G60" s="26" t="s">
        <v>615</v>
      </c>
      <c r="H60" s="26" t="s">
        <v>292</v>
      </c>
      <c r="I60" s="26"/>
      <c r="J60" s="27">
        <v>55386</v>
      </c>
      <c r="K60" s="28"/>
    </row>
  </sheetData>
  <sheetProtection sheet="1" objects="1" scenarios="1" selectLockedCells="1" selectUnlockedCells="1"/>
  <dataConsolidate/>
  <mergeCells count="1">
    <mergeCell ref="A1:K1"/>
  </mergeCells>
  <phoneticPr fontId="15" type="noConversion"/>
  <conditionalFormatting sqref="N5">
    <cfRule type="cellIs" dxfId="0" priority="1" operator="equal">
      <formula>"V"</formula>
    </cfRule>
  </conditionalFormatting>
  <pageMargins left="0" right="0" top="0.35433070866141736" bottom="0.35433070866141736" header="0.11811023622047245" footer="0"/>
  <pageSetup paperSize="9" scale="54" fitToHeight="0" orientation="landscape" r:id="rId1"/>
  <headerFooter>
    <oddHeader>&amp;LCarte scolaire 1er degré - rentrée 2023</oddHeader>
    <oddFooter>&amp;R&amp;P
mars 2023</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Feuilles de calcul</vt:lpstr>
      </vt:variant>
      <vt:variant>
        <vt:i4>10</vt:i4>
      </vt:variant>
      <vt:variant>
        <vt:lpstr>Plages nommées</vt:lpstr>
      </vt:variant>
      <vt:variant>
        <vt:i4>3</vt:i4>
      </vt:variant>
    </vt:vector>
  </HeadingPairs>
  <TitlesOfParts>
    <vt:vector size="13" baseType="lpstr">
      <vt:lpstr>DE</vt:lpstr>
      <vt:lpstr>PE projet usages du numérique</vt:lpstr>
      <vt:lpstr>PE projet CAP MATER</vt:lpstr>
      <vt:lpstr>PE projet LVE</vt:lpstr>
      <vt:lpstr>PE Projet péda éduc spécifique </vt:lpstr>
      <vt:lpstr>PE dispositifs moins de 3 ans</vt:lpstr>
      <vt:lpstr>Conseiller pédagogique circonsc</vt:lpstr>
      <vt:lpstr>Conseiller péda.+chargé mission</vt:lpstr>
      <vt:lpstr>CASNAV</vt:lpstr>
      <vt:lpstr>SEI</vt:lpstr>
      <vt:lpstr>CASNAV!Impression_des_titres</vt:lpstr>
      <vt:lpstr>DE!Impression_des_titres</vt:lpstr>
      <vt:lpstr>'PE projet usages du numérique'!Impression_des_titres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cp:lastPrinted>2023-03-09T15:38:20Z</cp:lastPrinted>
  <dcterms:created xsi:type="dcterms:W3CDTF">2023-02-16T08:56:28Z</dcterms:created>
  <dcterms:modified xsi:type="dcterms:W3CDTF">2023-03-09T17:20:12Z</dcterms:modified>
</cp:coreProperties>
</file>